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hookway/Documents/2018/Results/"/>
    </mc:Choice>
  </mc:AlternateContent>
  <xr:revisionPtr revIDLastSave="0" documentId="8_{2DF6E3C6-F57E-3948-BECF-EA34FDA9FDF1}" xr6:coauthVersionLast="36" xr6:coauthVersionMax="36" xr10:uidLastSave="{00000000-0000-0000-0000-000000000000}"/>
  <bookViews>
    <workbookView xWindow="7260" yWindow="1120" windowWidth="18060" windowHeight="1946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Sheet1!$A$3:$H$523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 l="1"/>
  <c r="F9" i="1"/>
  <c r="G9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21" i="1"/>
  <c r="F21" i="1"/>
  <c r="G21" i="1"/>
  <c r="E22" i="1"/>
  <c r="F22" i="1"/>
  <c r="G22" i="1"/>
  <c r="E23" i="1"/>
  <c r="F23" i="1"/>
  <c r="G23" i="1"/>
  <c r="E27" i="1"/>
  <c r="F27" i="1"/>
  <c r="G27" i="1"/>
  <c r="E28" i="1"/>
  <c r="F28" i="1"/>
  <c r="G28" i="1"/>
  <c r="E32" i="1"/>
  <c r="F32" i="1"/>
  <c r="G32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7" i="1"/>
  <c r="F57" i="1"/>
  <c r="G57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E69" i="1"/>
  <c r="F69" i="1"/>
  <c r="G69" i="1"/>
  <c r="E70" i="1"/>
  <c r="F70" i="1"/>
  <c r="G70" i="1"/>
  <c r="E71" i="1"/>
  <c r="F71" i="1"/>
  <c r="G71" i="1"/>
  <c r="E72" i="1"/>
  <c r="F72" i="1"/>
  <c r="G72" i="1"/>
  <c r="E73" i="1"/>
  <c r="F73" i="1"/>
  <c r="G73" i="1"/>
  <c r="E74" i="1"/>
  <c r="F74" i="1"/>
  <c r="G74" i="1"/>
  <c r="E75" i="1"/>
  <c r="F75" i="1"/>
  <c r="G75" i="1"/>
  <c r="E76" i="1"/>
  <c r="F76" i="1"/>
  <c r="G76" i="1"/>
  <c r="E77" i="1"/>
  <c r="F77" i="1"/>
  <c r="G77" i="1"/>
  <c r="E81" i="1"/>
  <c r="F81" i="1"/>
  <c r="G81" i="1"/>
  <c r="E82" i="1"/>
  <c r="F82" i="1"/>
  <c r="G82" i="1"/>
  <c r="E86" i="1"/>
  <c r="F86" i="1"/>
  <c r="G86" i="1"/>
  <c r="E87" i="1"/>
  <c r="F87" i="1"/>
  <c r="G87" i="1"/>
  <c r="E88" i="1"/>
  <c r="F88" i="1"/>
  <c r="G88" i="1"/>
  <c r="E89" i="1"/>
  <c r="F89" i="1"/>
  <c r="G89" i="1"/>
  <c r="E90" i="1"/>
  <c r="F90" i="1"/>
  <c r="G90" i="1"/>
  <c r="E94" i="1"/>
  <c r="F94" i="1"/>
  <c r="G94" i="1"/>
  <c r="E95" i="1"/>
  <c r="F95" i="1"/>
  <c r="G95" i="1"/>
  <c r="E96" i="1"/>
  <c r="F96" i="1"/>
  <c r="G96" i="1"/>
  <c r="E97" i="1"/>
  <c r="F97" i="1"/>
  <c r="G97" i="1"/>
  <c r="E98" i="1"/>
  <c r="F98" i="1"/>
  <c r="G98" i="1"/>
  <c r="E99" i="1"/>
  <c r="F99" i="1"/>
  <c r="G99" i="1"/>
  <c r="E103" i="1"/>
  <c r="F103" i="1"/>
  <c r="G103" i="1"/>
  <c r="E104" i="1"/>
  <c r="F104" i="1"/>
  <c r="G104" i="1"/>
  <c r="E105" i="1"/>
  <c r="F105" i="1"/>
  <c r="G105" i="1"/>
  <c r="E106" i="1"/>
  <c r="F106" i="1"/>
  <c r="G106" i="1"/>
  <c r="E107" i="1"/>
  <c r="F107" i="1"/>
  <c r="G107" i="1"/>
  <c r="E108" i="1"/>
  <c r="F108" i="1"/>
  <c r="G108" i="1"/>
  <c r="E109" i="1"/>
  <c r="F109" i="1"/>
  <c r="G109" i="1"/>
  <c r="E113" i="1"/>
  <c r="F113" i="1"/>
  <c r="G113" i="1"/>
  <c r="E114" i="1"/>
  <c r="F114" i="1"/>
  <c r="G114" i="1"/>
  <c r="E115" i="1"/>
  <c r="F115" i="1"/>
  <c r="G115" i="1"/>
  <c r="E116" i="1"/>
  <c r="F116" i="1"/>
  <c r="G116" i="1"/>
  <c r="E117" i="1"/>
  <c r="F117" i="1"/>
  <c r="G117" i="1"/>
  <c r="E118" i="1"/>
  <c r="F118" i="1"/>
  <c r="G118" i="1"/>
  <c r="E119" i="1"/>
  <c r="F119" i="1"/>
  <c r="G119" i="1"/>
  <c r="E123" i="1"/>
  <c r="F123" i="1"/>
  <c r="G123" i="1"/>
  <c r="E124" i="1"/>
  <c r="F124" i="1"/>
  <c r="G124" i="1"/>
  <c r="E125" i="1"/>
  <c r="F125" i="1"/>
  <c r="G125" i="1"/>
  <c r="E126" i="1"/>
  <c r="F126" i="1"/>
  <c r="G126" i="1"/>
  <c r="E127" i="1"/>
  <c r="F127" i="1"/>
  <c r="G127" i="1"/>
  <c r="E128" i="1"/>
  <c r="F128" i="1"/>
  <c r="G128" i="1"/>
  <c r="E129" i="1"/>
  <c r="F129" i="1"/>
  <c r="G129" i="1"/>
  <c r="E133" i="1"/>
  <c r="F133" i="1"/>
  <c r="G133" i="1"/>
  <c r="E134" i="1"/>
  <c r="F134" i="1"/>
  <c r="G134" i="1"/>
  <c r="E135" i="1"/>
  <c r="F135" i="1"/>
  <c r="G135" i="1"/>
  <c r="E136" i="1"/>
  <c r="F136" i="1"/>
  <c r="G136" i="1"/>
  <c r="E137" i="1"/>
  <c r="F137" i="1"/>
  <c r="G137" i="1"/>
  <c r="E138" i="1"/>
  <c r="F138" i="1"/>
  <c r="G138" i="1"/>
  <c r="E139" i="1"/>
  <c r="F139" i="1"/>
  <c r="G139" i="1"/>
  <c r="E143" i="1"/>
  <c r="F143" i="1"/>
  <c r="G143" i="1"/>
  <c r="E144" i="1"/>
  <c r="F144" i="1"/>
  <c r="G144" i="1"/>
  <c r="E145" i="1"/>
  <c r="F145" i="1"/>
  <c r="G145" i="1"/>
  <c r="E146" i="1"/>
  <c r="F146" i="1"/>
  <c r="G146" i="1"/>
  <c r="E147" i="1"/>
  <c r="F147" i="1"/>
  <c r="G147" i="1"/>
  <c r="E148" i="1"/>
  <c r="F148" i="1"/>
  <c r="G148" i="1"/>
  <c r="E152" i="1"/>
  <c r="F152" i="1"/>
  <c r="G152" i="1"/>
  <c r="E153" i="1"/>
  <c r="F153" i="1"/>
  <c r="G153" i="1"/>
  <c r="E154" i="1"/>
  <c r="F154" i="1"/>
  <c r="G154" i="1"/>
  <c r="E155" i="1"/>
  <c r="F155" i="1"/>
  <c r="G155" i="1"/>
  <c r="E156" i="1"/>
  <c r="F156" i="1"/>
  <c r="G156" i="1"/>
  <c r="E157" i="1"/>
  <c r="F157" i="1"/>
  <c r="G157" i="1"/>
  <c r="E161" i="1"/>
  <c r="F161" i="1"/>
  <c r="G161" i="1"/>
  <c r="E162" i="1"/>
  <c r="F162" i="1"/>
  <c r="G162" i="1"/>
  <c r="E163" i="1"/>
  <c r="F163" i="1"/>
  <c r="G163" i="1"/>
  <c r="E164" i="1"/>
  <c r="F164" i="1"/>
  <c r="G164" i="1"/>
  <c r="E165" i="1"/>
  <c r="F165" i="1"/>
  <c r="G165" i="1"/>
  <c r="E166" i="1"/>
  <c r="F166" i="1"/>
  <c r="G166" i="1"/>
  <c r="E167" i="1"/>
  <c r="F167" i="1"/>
  <c r="G167" i="1"/>
  <c r="E168" i="1"/>
  <c r="F168" i="1"/>
  <c r="G168" i="1"/>
  <c r="E172" i="1"/>
  <c r="F172" i="1"/>
  <c r="G172" i="1"/>
  <c r="E173" i="1"/>
  <c r="F173" i="1"/>
  <c r="G173" i="1"/>
  <c r="E174" i="1"/>
  <c r="F174" i="1"/>
  <c r="G174" i="1"/>
  <c r="E175" i="1"/>
  <c r="F175" i="1"/>
  <c r="G175" i="1"/>
  <c r="E176" i="1"/>
  <c r="F176" i="1"/>
  <c r="G176" i="1"/>
  <c r="E177" i="1"/>
  <c r="F177" i="1"/>
  <c r="G177" i="1"/>
  <c r="E181" i="1"/>
  <c r="F181" i="1"/>
  <c r="G181" i="1"/>
  <c r="E182" i="1"/>
  <c r="F182" i="1"/>
  <c r="G182" i="1"/>
  <c r="E183" i="1"/>
  <c r="F183" i="1"/>
  <c r="G183" i="1"/>
  <c r="E184" i="1"/>
  <c r="F184" i="1"/>
  <c r="G184" i="1"/>
  <c r="E185" i="1"/>
  <c r="F185" i="1"/>
  <c r="G185" i="1"/>
  <c r="E186" i="1"/>
  <c r="F186" i="1"/>
  <c r="G186" i="1"/>
  <c r="E190" i="1"/>
  <c r="F190" i="1"/>
  <c r="G190" i="1"/>
  <c r="E191" i="1"/>
  <c r="F191" i="1"/>
  <c r="G191" i="1"/>
  <c r="E192" i="1"/>
  <c r="F192" i="1"/>
  <c r="G192" i="1"/>
  <c r="E193" i="1"/>
  <c r="F193" i="1"/>
  <c r="G193" i="1"/>
  <c r="E194" i="1"/>
  <c r="F194" i="1"/>
  <c r="G194" i="1"/>
  <c r="E195" i="1"/>
  <c r="F195" i="1"/>
  <c r="G195" i="1"/>
  <c r="E196" i="1"/>
  <c r="F196" i="1"/>
  <c r="G196" i="1"/>
  <c r="E197" i="1"/>
  <c r="F197" i="1"/>
  <c r="G197" i="1"/>
  <c r="E198" i="1"/>
  <c r="F198" i="1"/>
  <c r="G198" i="1"/>
  <c r="E199" i="1"/>
  <c r="F199" i="1"/>
  <c r="G199" i="1"/>
  <c r="E200" i="1"/>
  <c r="F200" i="1"/>
  <c r="G200" i="1"/>
  <c r="E204" i="1"/>
  <c r="F204" i="1"/>
  <c r="G204" i="1"/>
  <c r="E205" i="1"/>
  <c r="F205" i="1"/>
  <c r="G205" i="1"/>
  <c r="E206" i="1"/>
  <c r="F206" i="1"/>
  <c r="G206" i="1"/>
  <c r="E207" i="1"/>
  <c r="F207" i="1"/>
  <c r="G207" i="1"/>
  <c r="E208" i="1"/>
  <c r="F208" i="1"/>
  <c r="G208" i="1"/>
  <c r="E212" i="1"/>
  <c r="F212" i="1"/>
  <c r="G212" i="1"/>
  <c r="E213" i="1"/>
  <c r="F213" i="1"/>
  <c r="G213" i="1"/>
  <c r="E214" i="1"/>
  <c r="F214" i="1"/>
  <c r="G214" i="1"/>
  <c r="E215" i="1"/>
  <c r="F215" i="1"/>
  <c r="G215" i="1"/>
  <c r="E216" i="1"/>
  <c r="F216" i="1"/>
  <c r="G216" i="1"/>
  <c r="E220" i="1"/>
  <c r="F220" i="1"/>
  <c r="G220" i="1"/>
  <c r="E221" i="1"/>
  <c r="F221" i="1"/>
  <c r="G221" i="1"/>
  <c r="E222" i="1"/>
  <c r="F222" i="1"/>
  <c r="G222" i="1"/>
  <c r="E223" i="1"/>
  <c r="F223" i="1"/>
  <c r="G223" i="1"/>
  <c r="E224" i="1"/>
  <c r="F224" i="1"/>
  <c r="G224" i="1"/>
  <c r="E228" i="1"/>
  <c r="F228" i="1"/>
  <c r="G228" i="1"/>
  <c r="E229" i="1"/>
  <c r="F229" i="1"/>
  <c r="G229" i="1"/>
  <c r="E230" i="1"/>
  <c r="F230" i="1"/>
  <c r="G230" i="1"/>
  <c r="E231" i="1"/>
  <c r="F231" i="1"/>
  <c r="G231" i="1"/>
  <c r="E235" i="1"/>
  <c r="F235" i="1"/>
  <c r="G235" i="1"/>
  <c r="E236" i="1"/>
  <c r="F236" i="1"/>
  <c r="G236" i="1"/>
  <c r="E237" i="1"/>
  <c r="F237" i="1"/>
  <c r="G237" i="1"/>
  <c r="E238" i="1"/>
  <c r="F238" i="1"/>
  <c r="G238" i="1"/>
  <c r="E239" i="1"/>
  <c r="F239" i="1"/>
  <c r="G239" i="1"/>
  <c r="E243" i="1"/>
  <c r="F243" i="1"/>
  <c r="G243" i="1"/>
  <c r="E244" i="1"/>
  <c r="F244" i="1"/>
  <c r="G244" i="1"/>
  <c r="E245" i="1"/>
  <c r="F245" i="1"/>
  <c r="G245" i="1"/>
  <c r="E246" i="1"/>
  <c r="F246" i="1"/>
  <c r="G246" i="1"/>
  <c r="E247" i="1"/>
  <c r="F247" i="1"/>
  <c r="G247" i="1"/>
  <c r="E248" i="1"/>
  <c r="F248" i="1"/>
  <c r="G248" i="1"/>
  <c r="E252" i="1"/>
  <c r="F252" i="1"/>
  <c r="G252" i="1"/>
  <c r="E253" i="1"/>
  <c r="F253" i="1"/>
  <c r="G253" i="1"/>
  <c r="E254" i="1"/>
  <c r="F254" i="1"/>
  <c r="G254" i="1"/>
  <c r="E255" i="1"/>
  <c r="F255" i="1"/>
  <c r="G255" i="1"/>
  <c r="E256" i="1"/>
  <c r="F256" i="1"/>
  <c r="G256" i="1"/>
  <c r="E257" i="1"/>
  <c r="F257" i="1"/>
  <c r="G257" i="1"/>
  <c r="E258" i="1"/>
  <c r="F258" i="1"/>
  <c r="G258" i="1"/>
  <c r="E259" i="1"/>
  <c r="F259" i="1"/>
  <c r="G259" i="1"/>
  <c r="E260" i="1"/>
  <c r="F260" i="1"/>
  <c r="G260" i="1"/>
  <c r="E261" i="1"/>
  <c r="F261" i="1"/>
  <c r="G261" i="1"/>
  <c r="E262" i="1"/>
  <c r="F262" i="1"/>
  <c r="G262" i="1"/>
  <c r="E263" i="1"/>
  <c r="F263" i="1"/>
  <c r="G263" i="1"/>
  <c r="E264" i="1"/>
  <c r="F264" i="1"/>
  <c r="G264" i="1"/>
  <c r="E265" i="1"/>
  <c r="F265" i="1"/>
  <c r="G265" i="1"/>
  <c r="E269" i="1"/>
  <c r="F269" i="1"/>
  <c r="G269" i="1"/>
  <c r="E270" i="1"/>
  <c r="F270" i="1"/>
  <c r="G270" i="1"/>
  <c r="E271" i="1"/>
  <c r="F271" i="1"/>
  <c r="G271" i="1"/>
  <c r="E272" i="1"/>
  <c r="F272" i="1"/>
  <c r="G272" i="1"/>
  <c r="E273" i="1"/>
  <c r="F273" i="1"/>
  <c r="G273" i="1"/>
  <c r="E274" i="1"/>
  <c r="F274" i="1"/>
  <c r="G274" i="1"/>
  <c r="E275" i="1"/>
  <c r="F275" i="1"/>
  <c r="G275" i="1"/>
  <c r="E276" i="1"/>
  <c r="F276" i="1"/>
  <c r="G276" i="1"/>
  <c r="E277" i="1"/>
  <c r="F277" i="1"/>
  <c r="G277" i="1"/>
  <c r="E278" i="1"/>
  <c r="F278" i="1"/>
  <c r="G278" i="1"/>
  <c r="E279" i="1"/>
  <c r="F279" i="1"/>
  <c r="G279" i="1"/>
  <c r="E280" i="1"/>
  <c r="F280" i="1"/>
  <c r="G280" i="1"/>
  <c r="E284" i="1"/>
  <c r="F284" i="1"/>
  <c r="G284" i="1"/>
  <c r="E285" i="1"/>
  <c r="F285" i="1"/>
  <c r="G285" i="1"/>
  <c r="E286" i="1"/>
  <c r="F286" i="1"/>
  <c r="G286" i="1"/>
  <c r="E287" i="1"/>
  <c r="F287" i="1"/>
  <c r="G287" i="1"/>
  <c r="E291" i="1"/>
  <c r="F291" i="1"/>
  <c r="G291" i="1"/>
  <c r="E292" i="1"/>
  <c r="F292" i="1"/>
  <c r="G292" i="1"/>
  <c r="E293" i="1"/>
  <c r="F293" i="1"/>
  <c r="G293" i="1"/>
  <c r="E294" i="1"/>
  <c r="F294" i="1"/>
  <c r="G294" i="1"/>
  <c r="E295" i="1"/>
  <c r="F295" i="1"/>
  <c r="G295" i="1"/>
  <c r="E299" i="1"/>
  <c r="F299" i="1"/>
  <c r="G299" i="1"/>
  <c r="E300" i="1"/>
  <c r="F300" i="1"/>
  <c r="G300" i="1"/>
  <c r="E301" i="1"/>
  <c r="F301" i="1"/>
  <c r="G301" i="1"/>
  <c r="E302" i="1"/>
  <c r="F302" i="1"/>
  <c r="G302" i="1"/>
  <c r="E303" i="1"/>
  <c r="F303" i="1"/>
  <c r="G303" i="1"/>
  <c r="E307" i="1"/>
  <c r="F307" i="1"/>
  <c r="G307" i="1"/>
  <c r="E308" i="1"/>
  <c r="F308" i="1"/>
  <c r="G308" i="1"/>
  <c r="E309" i="1"/>
  <c r="F309" i="1"/>
  <c r="G309" i="1"/>
  <c r="E310" i="1"/>
  <c r="F310" i="1"/>
  <c r="G310" i="1"/>
  <c r="E311" i="1"/>
  <c r="F311" i="1"/>
  <c r="G311" i="1"/>
  <c r="E312" i="1"/>
  <c r="F312" i="1"/>
  <c r="G312" i="1"/>
  <c r="E316" i="1"/>
  <c r="F316" i="1"/>
  <c r="G316" i="1"/>
  <c r="E317" i="1"/>
  <c r="F317" i="1"/>
  <c r="G317" i="1"/>
  <c r="E318" i="1"/>
  <c r="F318" i="1"/>
  <c r="G318" i="1"/>
  <c r="E319" i="1"/>
  <c r="F319" i="1"/>
  <c r="G319" i="1"/>
  <c r="E320" i="1"/>
  <c r="F320" i="1"/>
  <c r="G320" i="1"/>
  <c r="E324" i="1"/>
  <c r="F324" i="1"/>
  <c r="G324" i="1"/>
  <c r="E325" i="1"/>
  <c r="F325" i="1"/>
  <c r="G325" i="1"/>
  <c r="E326" i="1"/>
  <c r="F326" i="1"/>
  <c r="G326" i="1"/>
  <c r="E327" i="1"/>
  <c r="F327" i="1"/>
  <c r="G327" i="1"/>
  <c r="E328" i="1"/>
  <c r="F328" i="1"/>
  <c r="G328" i="1"/>
  <c r="E329" i="1"/>
  <c r="F329" i="1"/>
  <c r="G329" i="1"/>
  <c r="E333" i="1"/>
  <c r="F333" i="1"/>
  <c r="G333" i="1"/>
  <c r="E334" i="1"/>
  <c r="F334" i="1"/>
  <c r="G334" i="1"/>
  <c r="E335" i="1"/>
  <c r="F335" i="1"/>
  <c r="G335" i="1"/>
  <c r="E336" i="1"/>
  <c r="F336" i="1"/>
  <c r="G336" i="1"/>
  <c r="E337" i="1"/>
  <c r="F337" i="1"/>
  <c r="G337" i="1"/>
  <c r="E338" i="1"/>
  <c r="F338" i="1"/>
  <c r="G338" i="1"/>
  <c r="E342" i="1"/>
  <c r="F342" i="1"/>
  <c r="G342" i="1"/>
  <c r="E343" i="1"/>
  <c r="F343" i="1"/>
  <c r="G343" i="1"/>
  <c r="E344" i="1"/>
  <c r="F344" i="1"/>
  <c r="G344" i="1"/>
  <c r="E345" i="1"/>
  <c r="F345" i="1"/>
  <c r="G345" i="1"/>
  <c r="E346" i="1"/>
  <c r="F346" i="1"/>
  <c r="G346" i="1"/>
  <c r="E347" i="1"/>
  <c r="F347" i="1"/>
  <c r="G347" i="1"/>
  <c r="E351" i="1"/>
  <c r="F351" i="1"/>
  <c r="G351" i="1"/>
  <c r="G5" i="1"/>
  <c r="F5" i="1"/>
  <c r="E5" i="1"/>
</calcChain>
</file>

<file path=xl/sharedStrings.xml><?xml version="1.0" encoding="utf-8"?>
<sst xmlns="http://schemas.openxmlformats.org/spreadsheetml/2006/main" count="3154" uniqueCount="1166">
  <si>
    <t xml:space="preserve">Heat:2      Wind : -1.6 </t>
  </si>
  <si>
    <t xml:space="preserve">Heat:5      Wind : -1.5 </t>
  </si>
  <si>
    <t xml:space="preserve">Katie Marsh              </t>
  </si>
  <si>
    <t xml:space="preserve">Heat:1      Wind : -2.4 </t>
  </si>
  <si>
    <t xml:space="preserve">John Janse               </t>
  </si>
  <si>
    <t>75mH U15G  Time :10:40</t>
  </si>
  <si>
    <t xml:space="preserve">Heat:1      Wind : -1.5 </t>
  </si>
  <si>
    <t xml:space="preserve">Freya Jury               </t>
  </si>
  <si>
    <t xml:space="preserve">Vicky Hancock            </t>
  </si>
  <si>
    <t xml:space="preserve">Madeline Booty           </t>
  </si>
  <si>
    <t xml:space="preserve">Georgina Ashby           </t>
  </si>
  <si>
    <t xml:space="preserve">Ciara Harrop             </t>
  </si>
  <si>
    <t>80mH  Time :10:49</t>
  </si>
  <si>
    <t xml:space="preserve">Heat:1      Wind : -1.3 </t>
  </si>
  <si>
    <t xml:space="preserve">Rhiannon Dowinton        </t>
  </si>
  <si>
    <t xml:space="preserve">Sofia Mella              </t>
  </si>
  <si>
    <t xml:space="preserve">Luke Dronfield           </t>
  </si>
  <si>
    <t>100mH  Time :11:10</t>
  </si>
  <si>
    <t xml:space="preserve">Heat:1      Wind : -3.4 </t>
  </si>
  <si>
    <t xml:space="preserve">George Seery             </t>
  </si>
  <si>
    <t xml:space="preserve">Helen Nyberg-Mitroi      </t>
  </si>
  <si>
    <t>110mH  Time :11:32</t>
  </si>
  <si>
    <t xml:space="preserve">Michael Louise           </t>
  </si>
  <si>
    <t>Mile  Time :11:48</t>
  </si>
  <si>
    <t xml:space="preserve">Heat:1 </t>
  </si>
  <si>
    <t xml:space="preserve">Jad El-houssami          </t>
  </si>
  <si>
    <t xml:space="preserve">Jack Seery               </t>
  </si>
  <si>
    <t xml:space="preserve">Daniel Johns             </t>
  </si>
  <si>
    <t xml:space="preserve">Alan Buckle              </t>
  </si>
  <si>
    <t xml:space="preserve">Tim  Orr                 </t>
  </si>
  <si>
    <t>600m  Time :12:05</t>
  </si>
  <si>
    <t xml:space="preserve">Josephine Bassett        </t>
  </si>
  <si>
    <t xml:space="preserve">Gabriella Martin         </t>
  </si>
  <si>
    <t xml:space="preserve">Isabelle Kyson           </t>
  </si>
  <si>
    <t xml:space="preserve">Rosie Chandler           </t>
  </si>
  <si>
    <t xml:space="preserve">Evie Webb                </t>
  </si>
  <si>
    <t xml:space="preserve">Emmie Fulker             </t>
  </si>
  <si>
    <t xml:space="preserve">Nico Walters             </t>
  </si>
  <si>
    <t xml:space="preserve">Josh Rollings            </t>
  </si>
  <si>
    <t xml:space="preserve">Zachary Ives             </t>
  </si>
  <si>
    <t>1500m SC  Time :12:26</t>
  </si>
  <si>
    <t xml:space="preserve">isabel lloyd             </t>
  </si>
  <si>
    <t>800m U13-U15  Time :12:48</t>
  </si>
  <si>
    <t xml:space="preserve">Sarah Mitchell           </t>
  </si>
  <si>
    <t xml:space="preserve">Ella Webb                </t>
  </si>
  <si>
    <t xml:space="preserve">Jessie Sargeant          </t>
  </si>
  <si>
    <t xml:space="preserve">Emily Francis            </t>
  </si>
  <si>
    <t xml:space="preserve">Heat:2 </t>
  </si>
  <si>
    <t xml:space="preserve">Thomas Kimber            </t>
  </si>
  <si>
    <t xml:space="preserve">Daniel Lammas            </t>
  </si>
  <si>
    <t xml:space="preserve">Daniel  Moulton          </t>
  </si>
  <si>
    <t xml:space="preserve">Jacob Preston            </t>
  </si>
  <si>
    <t xml:space="preserve">Ethan Rollings           </t>
  </si>
  <si>
    <t xml:space="preserve">Michael Tesi             </t>
  </si>
  <si>
    <t xml:space="preserve">Daniel Francis           </t>
  </si>
  <si>
    <t xml:space="preserve">Oscar Shearing           </t>
  </si>
  <si>
    <t xml:space="preserve">Joseph Hyland            </t>
  </si>
  <si>
    <t>2000m SC  Time :13:29</t>
  </si>
  <si>
    <t xml:space="preserve">Harvey Dixon             </t>
  </si>
  <si>
    <t xml:space="preserve">Alex Malzer              </t>
  </si>
  <si>
    <t>75m  Time :14:13</t>
  </si>
  <si>
    <t xml:space="preserve">Heat:1      Wind : -2.6 </t>
  </si>
  <si>
    <t xml:space="preserve">Lola Crysell             </t>
  </si>
  <si>
    <t xml:space="preserve">Ruby Unsworth            </t>
  </si>
  <si>
    <t xml:space="preserve">Isabella Cowley          </t>
  </si>
  <si>
    <t xml:space="preserve">Gwennan Thomas           </t>
  </si>
  <si>
    <t xml:space="preserve">Heat:2      Wind : -0.8 </t>
  </si>
  <si>
    <t xml:space="preserve">Harriet Medlen           </t>
  </si>
  <si>
    <t xml:space="preserve">Jemima  Partner          </t>
  </si>
  <si>
    <t xml:space="preserve">Aimee Lilley             </t>
  </si>
  <si>
    <t xml:space="preserve">Maise Webb               </t>
  </si>
  <si>
    <t xml:space="preserve">Heat:3      Wind : -0.7 </t>
  </si>
  <si>
    <t xml:space="preserve">Adonye Jeremiah Orumbie  </t>
  </si>
  <si>
    <t xml:space="preserve">Valentine Clarke         </t>
  </si>
  <si>
    <t xml:space="preserve">Samuel Bassett           </t>
  </si>
  <si>
    <t xml:space="preserve">Henry Simms              </t>
  </si>
  <si>
    <t xml:space="preserve">Joshua Orumbie           </t>
  </si>
  <si>
    <t>100m  Time :14:49</t>
  </si>
  <si>
    <t xml:space="preserve">Heat:1      Wind : -1.1 </t>
  </si>
  <si>
    <t xml:space="preserve">Dickson Kusi             </t>
  </si>
  <si>
    <t xml:space="preserve">Ethan Brown              </t>
  </si>
  <si>
    <t xml:space="preserve">Matthew Overall          </t>
  </si>
  <si>
    <t xml:space="preserve">Ben Sutton               </t>
  </si>
  <si>
    <t xml:space="preserve">Tommy Allix              </t>
  </si>
  <si>
    <t xml:space="preserve">LJ Wright                </t>
  </si>
  <si>
    <t xml:space="preserve">Maya Bruney              </t>
  </si>
  <si>
    <t xml:space="preserve">Heat:2      Wind : -1.8 </t>
  </si>
  <si>
    <t xml:space="preserve">Leon Rowell              </t>
  </si>
  <si>
    <t xml:space="preserve">Ridwaan Ahmed            </t>
  </si>
  <si>
    <t xml:space="preserve">Connor Sutton            </t>
  </si>
  <si>
    <t xml:space="preserve">Elliott Simmonds         </t>
  </si>
  <si>
    <t xml:space="preserve">Deepak Chevidan          </t>
  </si>
  <si>
    <t xml:space="preserve">David Kemp               </t>
  </si>
  <si>
    <t xml:space="preserve">Heat:3      Wind : -1.8 </t>
  </si>
  <si>
    <t xml:space="preserve">Emily Bowart             </t>
  </si>
  <si>
    <t xml:space="preserve">Efe Austinz              </t>
  </si>
  <si>
    <t xml:space="preserve">Leroy Richards           </t>
  </si>
  <si>
    <t xml:space="preserve">Isabella Fassridge       </t>
  </si>
  <si>
    <t xml:space="preserve">Kimberley Garcia         </t>
  </si>
  <si>
    <t xml:space="preserve">Heat:4      Wind : 0.6 </t>
  </si>
  <si>
    <t xml:space="preserve">Trey Mcpherson           </t>
  </si>
  <si>
    <t xml:space="preserve">Max Cornford             </t>
  </si>
  <si>
    <t xml:space="preserve">Harvey Fordham           </t>
  </si>
  <si>
    <t xml:space="preserve">Liam Simms               </t>
  </si>
  <si>
    <t xml:space="preserve">Hannah Carson            </t>
  </si>
  <si>
    <t xml:space="preserve">Shenalah Allen-McKenna   </t>
  </si>
  <si>
    <t xml:space="preserve">Heat:5      Wind : -2.1 </t>
  </si>
  <si>
    <t xml:space="preserve">Andrew Simpson           </t>
  </si>
  <si>
    <t xml:space="preserve">Stuart Leigh             </t>
  </si>
  <si>
    <t xml:space="preserve">Tim Carter               </t>
  </si>
  <si>
    <t xml:space="preserve">Kacey Walters            </t>
  </si>
  <si>
    <t xml:space="preserve">Heat:6      Wind : -2.4 </t>
  </si>
  <si>
    <t xml:space="preserve">Taye Williams            </t>
  </si>
  <si>
    <t xml:space="preserve">Mubarrak Salih           </t>
  </si>
  <si>
    <t xml:space="preserve">Uche Okpalauko           </t>
  </si>
  <si>
    <t xml:space="preserve">Myles Briscoe-Foster     </t>
  </si>
  <si>
    <t xml:space="preserve">Megan Lilley             </t>
  </si>
  <si>
    <t>1200m  Time :15:06</t>
  </si>
  <si>
    <t xml:space="preserve">Tallulah Ndikanwu        </t>
  </si>
  <si>
    <t xml:space="preserve">Sophie Slack             </t>
  </si>
  <si>
    <t xml:space="preserve">Theo Ronchetti           </t>
  </si>
  <si>
    <t xml:space="preserve">Benjamin Hutton          </t>
  </si>
  <si>
    <t xml:space="preserve">Liam Mordue              </t>
  </si>
  <si>
    <t xml:space="preserve">Oliver Webb              </t>
  </si>
  <si>
    <t>800m U17+  Time :15:29</t>
  </si>
  <si>
    <t xml:space="preserve">Clare Elms               </t>
  </si>
  <si>
    <t xml:space="preserve">Lucy Elms                </t>
  </si>
  <si>
    <t xml:space="preserve">Elena Jury               </t>
  </si>
  <si>
    <t xml:space="preserve">rebecca  lloyd           </t>
  </si>
  <si>
    <t xml:space="preserve">Georgina Warren          </t>
  </si>
  <si>
    <t xml:space="preserve">Mia Bonner               </t>
  </si>
  <si>
    <t xml:space="preserve">Michael Major            </t>
  </si>
  <si>
    <t xml:space="preserve">Shane Johnson            </t>
  </si>
  <si>
    <t xml:space="preserve">Wayne Lashley            </t>
  </si>
  <si>
    <t xml:space="preserve">Andrew Scoones           </t>
  </si>
  <si>
    <t xml:space="preserve">James Spencer            </t>
  </si>
  <si>
    <t xml:space="preserve">Craig Rawlings           </t>
  </si>
  <si>
    <t xml:space="preserve">Max Evans                </t>
  </si>
  <si>
    <t xml:space="preserve">Louis Berrett            </t>
  </si>
  <si>
    <t xml:space="preserve">Adam Roeder              </t>
  </si>
  <si>
    <t xml:space="preserve">Tony Tuohy               </t>
  </si>
  <si>
    <t>400m  Time :16:00</t>
  </si>
  <si>
    <t xml:space="preserve">David Brown              </t>
  </si>
  <si>
    <t xml:space="preserve">Sean Crowie              </t>
  </si>
  <si>
    <t xml:space="preserve">James Warhurst           </t>
  </si>
  <si>
    <t xml:space="preserve">Ewan Wood                </t>
  </si>
  <si>
    <t xml:space="preserve">Susanna Banjo            </t>
  </si>
  <si>
    <t xml:space="preserve">Somto Okpalauko          </t>
  </si>
  <si>
    <t xml:space="preserve">Michael Damoah           </t>
  </si>
  <si>
    <t xml:space="preserve">Steven  Tredray          </t>
  </si>
  <si>
    <t xml:space="preserve">Wole Odele               </t>
  </si>
  <si>
    <t xml:space="preserve">Annabel Carter           </t>
  </si>
  <si>
    <t xml:space="preserve">Heat:3 </t>
  </si>
  <si>
    <t xml:space="preserve">Douglas Lucas            </t>
  </si>
  <si>
    <t xml:space="preserve">Bonnie Maugey            </t>
  </si>
  <si>
    <t xml:space="preserve">Amelia  Lees             </t>
  </si>
  <si>
    <t xml:space="preserve">DNS   </t>
  </si>
  <si>
    <t xml:space="preserve">Heat:4 </t>
  </si>
  <si>
    <t xml:space="preserve">Trevor Crysell           </t>
  </si>
  <si>
    <t xml:space="preserve">Les  Percival            </t>
  </si>
  <si>
    <t xml:space="preserve">Rebecca Harris           </t>
  </si>
  <si>
    <t>300m  Time :16:15</t>
  </si>
  <si>
    <t xml:space="preserve">Pablo Seema-Roca         </t>
  </si>
  <si>
    <t xml:space="preserve">Chaelle Cole             </t>
  </si>
  <si>
    <t xml:space="preserve">Amelia Bates             </t>
  </si>
  <si>
    <t xml:space="preserve">Daniella Harper          </t>
  </si>
  <si>
    <t xml:space="preserve">Maya James               </t>
  </si>
  <si>
    <t xml:space="preserve">Alice Atkins             </t>
  </si>
  <si>
    <t>1500m  Time :16:43</t>
  </si>
  <si>
    <t xml:space="preserve">Craig Sharp              </t>
  </si>
  <si>
    <t xml:space="preserve">Harrison Tremain         </t>
  </si>
  <si>
    <t xml:space="preserve">Samuel Reardon           </t>
  </si>
  <si>
    <t xml:space="preserve">Jamie Keir               </t>
  </si>
  <si>
    <t xml:space="preserve">Jalen Pople              </t>
  </si>
  <si>
    <t xml:space="preserve">Stuart McNally           </t>
  </si>
  <si>
    <t xml:space="preserve">Cameron Sharp            </t>
  </si>
  <si>
    <t xml:space="preserve">Jake Leng                </t>
  </si>
  <si>
    <t xml:space="preserve">Matthew Dubery           </t>
  </si>
  <si>
    <t xml:space="preserve">Thomas Hutton            </t>
  </si>
  <si>
    <t xml:space="preserve">Paul Berrett             </t>
  </si>
  <si>
    <t xml:space="preserve">Colin Bates              </t>
  </si>
  <si>
    <t xml:space="preserve">Teigan Sullivan          </t>
  </si>
  <si>
    <t xml:space="preserve">Gavin Whitlock           </t>
  </si>
  <si>
    <t xml:space="preserve">Paul Leng                </t>
  </si>
  <si>
    <t xml:space="preserve">Joshua Dowling           </t>
  </si>
  <si>
    <t xml:space="preserve">Amarisa Sibley           </t>
  </si>
  <si>
    <t xml:space="preserve">Hannah Clark             </t>
  </si>
  <si>
    <t xml:space="preserve">Adam Whitlock            </t>
  </si>
  <si>
    <t xml:space="preserve">Samuel Ferreyra          </t>
  </si>
  <si>
    <t xml:space="preserve">Rachel  Bradley          </t>
  </si>
  <si>
    <t xml:space="preserve">samuel lloyd             </t>
  </si>
  <si>
    <t xml:space="preserve">Lauren Harker            </t>
  </si>
  <si>
    <t>150m  Time :16:53</t>
  </si>
  <si>
    <t xml:space="preserve">Heat:1      Wind : -0.8 </t>
  </si>
  <si>
    <t xml:space="preserve">Nia Thomas               </t>
  </si>
  <si>
    <t xml:space="preserve">Heat:2      Wind : -1.5 </t>
  </si>
  <si>
    <t>200m  Time :17:24</t>
  </si>
  <si>
    <t xml:space="preserve">Heat:1      Wind : -0.9 </t>
  </si>
  <si>
    <t xml:space="preserve">Harry Osborne            </t>
  </si>
  <si>
    <t xml:space="preserve">Nathaniel Masters        </t>
  </si>
  <si>
    <t xml:space="preserve">Ugne Liuksaityte         </t>
  </si>
  <si>
    <t xml:space="preserve">Heat:3      Wind : -0.8 </t>
  </si>
  <si>
    <t xml:space="preserve">Krystle Balogun          </t>
  </si>
  <si>
    <t xml:space="preserve">Isabelle Harding         </t>
  </si>
  <si>
    <t xml:space="preserve">Heat:4      Wind : -1.0 </t>
  </si>
  <si>
    <t xml:space="preserve">Megan Palmer             </t>
  </si>
  <si>
    <t xml:space="preserve">Alex Stone               </t>
  </si>
  <si>
    <t xml:space="preserve">Heat:6      Wind : -2.2 </t>
  </si>
  <si>
    <t xml:space="preserve">Stephanie Damoah         </t>
  </si>
  <si>
    <t xml:space="preserve">Sebastian Alexandru      </t>
  </si>
  <si>
    <t xml:space="preserve">Lara Turner              </t>
  </si>
  <si>
    <t>12.72</t>
  </si>
  <si>
    <t>13.67</t>
  </si>
  <si>
    <t>13.99</t>
  </si>
  <si>
    <t>15.20</t>
  </si>
  <si>
    <t>16.01</t>
  </si>
  <si>
    <t>12.71</t>
  </si>
  <si>
    <t>13.40</t>
  </si>
  <si>
    <t>13.52</t>
  </si>
  <si>
    <t>14.12</t>
  </si>
  <si>
    <t>15.09</t>
  </si>
  <si>
    <t>17.66</t>
  </si>
  <si>
    <t>12.48</t>
  </si>
  <si>
    <t>13.23</t>
  </si>
  <si>
    <t>15.46</t>
  </si>
  <si>
    <t>21.85</t>
  </si>
  <si>
    <t>15.91</t>
  </si>
  <si>
    <t>4:46.34</t>
  </si>
  <si>
    <t>4:55.63</t>
  </si>
  <si>
    <t>4:56.72</t>
  </si>
  <si>
    <t>5:32.90</t>
  </si>
  <si>
    <t>6:44.15</t>
  </si>
  <si>
    <t>6:49.00</t>
  </si>
  <si>
    <t>1:50.38</t>
  </si>
  <si>
    <t>1:53.51</t>
  </si>
  <si>
    <t>1:55.33</t>
  </si>
  <si>
    <t>2:01.76</t>
  </si>
  <si>
    <t>2:08.35</t>
  </si>
  <si>
    <t>2:08.99</t>
  </si>
  <si>
    <t>2:11.88</t>
  </si>
  <si>
    <t>2:23.73</t>
  </si>
  <si>
    <t>2:27.63</t>
  </si>
  <si>
    <t>6:04.05</t>
  </si>
  <si>
    <t>2:34.38</t>
  </si>
  <si>
    <t>2:47.67</t>
  </si>
  <si>
    <t>2:51.81</t>
  </si>
  <si>
    <t>3:14.56</t>
  </si>
  <si>
    <t>3:27.54</t>
  </si>
  <si>
    <t>2:13.81</t>
  </si>
  <si>
    <t>2:33.52</t>
  </si>
  <si>
    <t>2:38.55</t>
  </si>
  <si>
    <t>2:42.50</t>
  </si>
  <si>
    <t>2:43.62</t>
  </si>
  <si>
    <t>2:44.53</t>
  </si>
  <si>
    <t>2:46.01</t>
  </si>
  <si>
    <t>2:50.47</t>
  </si>
  <si>
    <t>2:56.83</t>
  </si>
  <si>
    <t>5:59.94</t>
  </si>
  <si>
    <t>8:47.73</t>
  </si>
  <si>
    <t>11.84</t>
  </si>
  <si>
    <t>13.05</t>
  </si>
  <si>
    <t>13.20</t>
  </si>
  <si>
    <t>13.49</t>
  </si>
  <si>
    <t>11.23</t>
  </si>
  <si>
    <t>11.53</t>
  </si>
  <si>
    <t>11.72</t>
  </si>
  <si>
    <t>12.15</t>
  </si>
  <si>
    <t>16.52</t>
  </si>
  <si>
    <t>11.37</t>
  </si>
  <si>
    <t>11.80</t>
  </si>
  <si>
    <t>12.26</t>
  </si>
  <si>
    <t>13.38</t>
  </si>
  <si>
    <t>13.39</t>
  </si>
  <si>
    <t>13.51</t>
  </si>
  <si>
    <t>10.98</t>
  </si>
  <si>
    <t>11.16</t>
  </si>
  <si>
    <t>11.34</t>
  </si>
  <si>
    <t>11.96</t>
  </si>
  <si>
    <t>12.06</t>
  </si>
  <si>
    <t>12.20</t>
  </si>
  <si>
    <t>12.14</t>
  </si>
  <si>
    <t>12.22</t>
  </si>
  <si>
    <t>12.57</t>
  </si>
  <si>
    <t>12.78</t>
  </si>
  <si>
    <t>13.14</t>
  </si>
  <si>
    <t>13.34</t>
  </si>
  <si>
    <t>13.11</t>
  </si>
  <si>
    <t>13.36</t>
  </si>
  <si>
    <t>13.45</t>
  </si>
  <si>
    <t>13.50</t>
  </si>
  <si>
    <t>13.80</t>
  </si>
  <si>
    <t>13.82</t>
  </si>
  <si>
    <t>13.86</t>
  </si>
  <si>
    <t>12.31</t>
  </si>
  <si>
    <t>13.73</t>
  </si>
  <si>
    <t>13.77</t>
  </si>
  <si>
    <t>13.88</t>
  </si>
  <si>
    <t>13.97</t>
  </si>
  <si>
    <t>14.50</t>
  </si>
  <si>
    <t>13.92</t>
  </si>
  <si>
    <t>14.25</t>
  </si>
  <si>
    <t>14.75</t>
  </si>
  <si>
    <t>14.80</t>
  </si>
  <si>
    <t>15.50</t>
  </si>
  <si>
    <t>12.87</t>
  </si>
  <si>
    <t>13.68</t>
  </si>
  <si>
    <t>14.00</t>
  </si>
  <si>
    <t>14.70</t>
  </si>
  <si>
    <t>15.69</t>
  </si>
  <si>
    <t>16.37</t>
  </si>
  <si>
    <t>17.47</t>
  </si>
  <si>
    <t>4:09.68</t>
  </si>
  <si>
    <t>4:11.30</t>
  </si>
  <si>
    <t>4:15.43</t>
  </si>
  <si>
    <t>4:31.28</t>
  </si>
  <si>
    <t>4:43.77</t>
  </si>
  <si>
    <t>4:45.89</t>
  </si>
  <si>
    <t>2:24.25</t>
  </si>
  <si>
    <t>2:27.78</t>
  </si>
  <si>
    <t>2:32.15</t>
  </si>
  <si>
    <t>2:41.07</t>
  </si>
  <si>
    <t>2:51.26</t>
  </si>
  <si>
    <t>3:01.57</t>
  </si>
  <si>
    <t>1:59.08</t>
  </si>
  <si>
    <t>2:03.84</t>
  </si>
  <si>
    <t>2:04.71</t>
  </si>
  <si>
    <t>2:04.76</t>
  </si>
  <si>
    <t>2:05.73</t>
  </si>
  <si>
    <t>2:06.29</t>
  </si>
  <si>
    <t>2:06.75</t>
  </si>
  <si>
    <t>2:07.32</t>
  </si>
  <si>
    <t>2:09.35</t>
  </si>
  <si>
    <t>2:14.07</t>
  </si>
  <si>
    <t>2:26.51</t>
  </si>
  <si>
    <t>51.29</t>
  </si>
  <si>
    <t>51.43</t>
  </si>
  <si>
    <t>51.89</t>
  </si>
  <si>
    <t>53.38</t>
  </si>
  <si>
    <t>55.69</t>
  </si>
  <si>
    <t>54.79</t>
  </si>
  <si>
    <t>55.17</t>
  </si>
  <si>
    <t>55.30</t>
  </si>
  <si>
    <t>57.81</t>
  </si>
  <si>
    <t>61.85</t>
  </si>
  <si>
    <t>60.96</t>
  </si>
  <si>
    <t>65.25</t>
  </si>
  <si>
    <t>65.39</t>
  </si>
  <si>
    <t>67.54</t>
  </si>
  <si>
    <t>63.54</t>
  </si>
  <si>
    <t>64.89</t>
  </si>
  <si>
    <t>69.28</t>
  </si>
  <si>
    <t>69.50</t>
  </si>
  <si>
    <t>39.35</t>
  </si>
  <si>
    <t>40.12</t>
  </si>
  <si>
    <t>41.63</t>
  </si>
  <si>
    <t>43.18</t>
  </si>
  <si>
    <t>43.84</t>
  </si>
  <si>
    <t>44.92</t>
  </si>
  <si>
    <t>44.98</t>
  </si>
  <si>
    <t>45.12</t>
  </si>
  <si>
    <t>46.83</t>
  </si>
  <si>
    <t>46.93</t>
  </si>
  <si>
    <t>47.03</t>
  </si>
  <si>
    <t>4:15.08</t>
  </si>
  <si>
    <t>4:18.07</t>
  </si>
  <si>
    <t>4:21.69</t>
  </si>
  <si>
    <t>4:21.93</t>
  </si>
  <si>
    <t>4:22.07</t>
  </si>
  <si>
    <t>4:23.25</t>
  </si>
  <si>
    <t>4:35.34</t>
  </si>
  <si>
    <t>4:36.92</t>
  </si>
  <si>
    <t>4:39.02</t>
  </si>
  <si>
    <t>4:42.62</t>
  </si>
  <si>
    <t>4:43.58</t>
  </si>
  <si>
    <t>4:50.14</t>
  </si>
  <si>
    <t>4:54.00</t>
  </si>
  <si>
    <t>5:15.79</t>
  </si>
  <si>
    <t>4:58.96</t>
  </si>
  <si>
    <t>5:01.01</t>
  </si>
  <si>
    <t>5:10.00</t>
  </si>
  <si>
    <t>5:10.61</t>
  </si>
  <si>
    <t>5:13.28</t>
  </si>
  <si>
    <t>5:17.61</t>
  </si>
  <si>
    <t>5:26.01</t>
  </si>
  <si>
    <t>5:26.35</t>
  </si>
  <si>
    <t>5:36.92</t>
  </si>
  <si>
    <t>5:49.29</t>
  </si>
  <si>
    <t>5:52.48</t>
  </si>
  <si>
    <t>5:58.27</t>
  </si>
  <si>
    <t>22.35</t>
  </si>
  <si>
    <t>24.88</t>
  </si>
  <si>
    <t>25.02</t>
  </si>
  <si>
    <t>26.48</t>
  </si>
  <si>
    <t>23.34</t>
  </si>
  <si>
    <t>23.75</t>
  </si>
  <si>
    <t>23.98</t>
  </si>
  <si>
    <t>25.57</t>
  </si>
  <si>
    <t>27.83</t>
  </si>
  <si>
    <t>22.48</t>
  </si>
  <si>
    <t>23.44</t>
  </si>
  <si>
    <t>24.31</t>
  </si>
  <si>
    <t>24.62</t>
  </si>
  <si>
    <t>24.99</t>
  </si>
  <si>
    <t>26.19</t>
  </si>
  <si>
    <t>26.96</t>
  </si>
  <si>
    <t>27.28</t>
  </si>
  <si>
    <t>27.29</t>
  </si>
  <si>
    <t>27.38</t>
  </si>
  <si>
    <t>26.89</t>
  </si>
  <si>
    <t>27.08</t>
  </si>
  <si>
    <t>27.52</t>
  </si>
  <si>
    <t>28.03</t>
  </si>
  <si>
    <t>29.31</t>
  </si>
  <si>
    <t>28.02</t>
  </si>
  <si>
    <t>28.22</t>
  </si>
  <si>
    <t>28.31</t>
  </si>
  <si>
    <t>28.50</t>
  </si>
  <si>
    <t>28.65</t>
  </si>
  <si>
    <t>28.96</t>
  </si>
  <si>
    <t>28.37</t>
  </si>
  <si>
    <t>28.67</t>
  </si>
  <si>
    <t>30.08</t>
  </si>
  <si>
    <t>31.73</t>
  </si>
  <si>
    <t>28.24</t>
  </si>
  <si>
    <t>28.75</t>
  </si>
  <si>
    <t>30.25</t>
  </si>
  <si>
    <t>30.64</t>
  </si>
  <si>
    <t>31.11</t>
  </si>
  <si>
    <t>35.71</t>
  </si>
  <si>
    <t>2:45.23</t>
  </si>
  <si>
    <t>70mH U13G   Time :10:18</t>
  </si>
  <si>
    <t xml:space="preserve">Heat:1      Wind : -1.0 </t>
  </si>
  <si>
    <t>75mH U13B   Time :10:33</t>
  </si>
  <si>
    <t xml:space="preserve">Heat:1      Wind : -2.3 </t>
  </si>
  <si>
    <t>800m U13G  Time :17:54</t>
  </si>
  <si>
    <t>Dominic</t>
  </si>
  <si>
    <t>Alexandru</t>
  </si>
  <si>
    <t>M</t>
  </si>
  <si>
    <t>Havering AC</t>
  </si>
  <si>
    <t xml:space="preserve"> London</t>
  </si>
  <si>
    <t xml:space="preserve"> England</t>
  </si>
  <si>
    <t>Under 13</t>
  </si>
  <si>
    <t>U13</t>
  </si>
  <si>
    <t>Sebastian</t>
  </si>
  <si>
    <t>Gavin</t>
  </si>
  <si>
    <t>Whitlock</t>
  </si>
  <si>
    <t>Invicta East Kent AC</t>
  </si>
  <si>
    <t xml:space="preserve"> South East</t>
  </si>
  <si>
    <t>VET 45</t>
  </si>
  <si>
    <t>V45</t>
  </si>
  <si>
    <t>Shenalah</t>
  </si>
  <si>
    <t>Allen-McKenna</t>
  </si>
  <si>
    <t>F</t>
  </si>
  <si>
    <t>Thurrock Harriers</t>
  </si>
  <si>
    <t xml:space="preserve"> East</t>
  </si>
  <si>
    <t>Under 15</t>
  </si>
  <si>
    <t>U15</t>
  </si>
  <si>
    <t>Tommy</t>
  </si>
  <si>
    <t>Allix</t>
  </si>
  <si>
    <t>Bexley AC</t>
  </si>
  <si>
    <t>Under 17</t>
  </si>
  <si>
    <t>U17</t>
  </si>
  <si>
    <t>Laura</t>
  </si>
  <si>
    <t>Armorgie</t>
  </si>
  <si>
    <t>Herts Phoenix AC</t>
  </si>
  <si>
    <t>Senior</t>
  </si>
  <si>
    <t>Sen</t>
  </si>
  <si>
    <t>Georgina</t>
  </si>
  <si>
    <t>Ashby</t>
  </si>
  <si>
    <t>Reading AC</t>
  </si>
  <si>
    <t>Theo</t>
  </si>
  <si>
    <t>Baker</t>
  </si>
  <si>
    <t>Basildon AC</t>
  </si>
  <si>
    <t>Krystle</t>
  </si>
  <si>
    <t>Balogun</t>
  </si>
  <si>
    <t>Ilford AC</t>
  </si>
  <si>
    <t>Susanna</t>
  </si>
  <si>
    <t>Banjo</t>
  </si>
  <si>
    <t>Newham and Essex Beagles AC</t>
  </si>
  <si>
    <t>Eleanor</t>
  </si>
  <si>
    <t>Barrett</t>
  </si>
  <si>
    <t>Blackheath and Bromley Harriers AC</t>
  </si>
  <si>
    <t>Ori</t>
  </si>
  <si>
    <t>Bartle</t>
  </si>
  <si>
    <t>Lewes AC</t>
  </si>
  <si>
    <t>Sami</t>
  </si>
  <si>
    <t>Baruah</t>
  </si>
  <si>
    <t>Dartford Harriers AC</t>
  </si>
  <si>
    <t>Josephine</t>
  </si>
  <si>
    <t>Bassett</t>
  </si>
  <si>
    <t>Medway Park Phoenix</t>
  </si>
  <si>
    <t>Samuel</t>
  </si>
  <si>
    <t>Under 11</t>
  </si>
  <si>
    <t>U11</t>
  </si>
  <si>
    <t>Amelia</t>
  </si>
  <si>
    <t>Bates</t>
  </si>
  <si>
    <t>Colin</t>
  </si>
  <si>
    <t>VET 55</t>
  </si>
  <si>
    <t>V55</t>
  </si>
  <si>
    <t>Louis</t>
  </si>
  <si>
    <t>Berrett</t>
  </si>
  <si>
    <t>Paul</t>
  </si>
  <si>
    <t>Mia</t>
  </si>
  <si>
    <t>Bonner</t>
  </si>
  <si>
    <t>Madeline</t>
  </si>
  <si>
    <t>Booty</t>
  </si>
  <si>
    <t>Emily</t>
  </si>
  <si>
    <t>Bowart</t>
  </si>
  <si>
    <t>Tonbridge AC</t>
  </si>
  <si>
    <t>Bryce</t>
  </si>
  <si>
    <t>Breen</t>
  </si>
  <si>
    <t>Elliot</t>
  </si>
  <si>
    <t>Under 20</t>
  </si>
  <si>
    <t>U20</t>
  </si>
  <si>
    <t>Erin</t>
  </si>
  <si>
    <t>Sophia</t>
  </si>
  <si>
    <t>Bridle</t>
  </si>
  <si>
    <t>Harlow AC</t>
  </si>
  <si>
    <t>David</t>
  </si>
  <si>
    <t>Brown</t>
  </si>
  <si>
    <t>Nene Valley Harriers</t>
  </si>
  <si>
    <t>VET 40</t>
  </si>
  <si>
    <t>V40</t>
  </si>
  <si>
    <t>Ethan</t>
  </si>
  <si>
    <t>Maya</t>
  </si>
  <si>
    <t>Bruney</t>
  </si>
  <si>
    <t>Alan</t>
  </si>
  <si>
    <t>Buckle</t>
  </si>
  <si>
    <t>Josh</t>
  </si>
  <si>
    <t>Buddle-Smith</t>
  </si>
  <si>
    <t>Claire</t>
  </si>
  <si>
    <t>Capon</t>
  </si>
  <si>
    <t>Hannah</t>
  </si>
  <si>
    <t>Carson</t>
  </si>
  <si>
    <t>Annabel</t>
  </si>
  <si>
    <t>Carter</t>
  </si>
  <si>
    <t>Tim</t>
  </si>
  <si>
    <t>Cambridge Harriers</t>
  </si>
  <si>
    <t>VET 65</t>
  </si>
  <si>
    <t>V65</t>
  </si>
  <si>
    <t>Rosie</t>
  </si>
  <si>
    <t>Chandler</t>
  </si>
  <si>
    <t>Deepak</t>
  </si>
  <si>
    <t>Chevidan</t>
  </si>
  <si>
    <t>Kent AC</t>
  </si>
  <si>
    <t>Clark</t>
  </si>
  <si>
    <t>Clarke</t>
  </si>
  <si>
    <t>Brighton and Hove AC</t>
  </si>
  <si>
    <t>Solomon</t>
  </si>
  <si>
    <t>Valentine</t>
  </si>
  <si>
    <t>Max</t>
  </si>
  <si>
    <t>Cornford</t>
  </si>
  <si>
    <t>Paddock Wood AC</t>
  </si>
  <si>
    <t>Barnaby</t>
  </si>
  <si>
    <t>Corry</t>
  </si>
  <si>
    <t>Isabella</t>
  </si>
  <si>
    <t>Cowley</t>
  </si>
  <si>
    <t>Chelmsford AC</t>
  </si>
  <si>
    <t>Chloe</t>
  </si>
  <si>
    <t>Cremona</t>
  </si>
  <si>
    <t>Sean</t>
  </si>
  <si>
    <t>Crowie</t>
  </si>
  <si>
    <t>Hillingdon AC</t>
  </si>
  <si>
    <t>Lola</t>
  </si>
  <si>
    <t>Crysell</t>
  </si>
  <si>
    <t>Trevor</t>
  </si>
  <si>
    <t>VET 50</t>
  </si>
  <si>
    <t>V50</t>
  </si>
  <si>
    <t>Michael</t>
  </si>
  <si>
    <t>Damoah</t>
  </si>
  <si>
    <t>Stephanie</t>
  </si>
  <si>
    <t>Unattached</t>
  </si>
  <si>
    <t>Harvey</t>
  </si>
  <si>
    <t>Dixon</t>
  </si>
  <si>
    <t>Aldert Farnham and District</t>
  </si>
  <si>
    <t>Rhiannon</t>
  </si>
  <si>
    <t>Dowinton</t>
  </si>
  <si>
    <t>Guernsey Island AAC</t>
  </si>
  <si>
    <t>Joshua</t>
  </si>
  <si>
    <t>Dowling</t>
  </si>
  <si>
    <t>London Frontrunners</t>
  </si>
  <si>
    <t>Luke</t>
  </si>
  <si>
    <t>Dronfield</t>
  </si>
  <si>
    <t>Guildford and Godalming AC</t>
  </si>
  <si>
    <t>Matthew</t>
  </si>
  <si>
    <t>Dubery</t>
  </si>
  <si>
    <t>Elizabeth</t>
  </si>
  <si>
    <t>Duffin</t>
  </si>
  <si>
    <t>VET 35</t>
  </si>
  <si>
    <t>V35</t>
  </si>
  <si>
    <t>VET 75</t>
  </si>
  <si>
    <t>V75</t>
  </si>
  <si>
    <t>Jad</t>
  </si>
  <si>
    <t>El-houssami</t>
  </si>
  <si>
    <t>Spencer</t>
  </si>
  <si>
    <t>Elphick</t>
  </si>
  <si>
    <t>Katie</t>
  </si>
  <si>
    <t>Ennis</t>
  </si>
  <si>
    <t>Evans</t>
  </si>
  <si>
    <t>Sophie</t>
  </si>
  <si>
    <t>Fenner</t>
  </si>
  <si>
    <t>Ferreyra</t>
  </si>
  <si>
    <t>Fordham</t>
  </si>
  <si>
    <t>Daiz'A</t>
  </si>
  <si>
    <t>Foster</t>
  </si>
  <si>
    <t>Jack</t>
  </si>
  <si>
    <t>Fox</t>
  </si>
  <si>
    <t>Daniel</t>
  </si>
  <si>
    <t>Francis</t>
  </si>
  <si>
    <t>Lennon</t>
  </si>
  <si>
    <t>Franklin</t>
  </si>
  <si>
    <t>Medway and Maidstone AC</t>
  </si>
  <si>
    <t>Emmie</t>
  </si>
  <si>
    <t>Fulker</t>
  </si>
  <si>
    <t>Kimberley</t>
  </si>
  <si>
    <t>Garcia</t>
  </si>
  <si>
    <t>Glendower</t>
  </si>
  <si>
    <t>Pembrokeshire Harriers</t>
  </si>
  <si>
    <t xml:space="preserve"> West Wales</t>
  </si>
  <si>
    <t xml:space="preserve"> Wales</t>
  </si>
  <si>
    <t>Vicky</t>
  </si>
  <si>
    <t>Hancock</t>
  </si>
  <si>
    <t>Isabelle</t>
  </si>
  <si>
    <t>Harding</t>
  </si>
  <si>
    <t>Hardy</t>
  </si>
  <si>
    <t>Phoebe</t>
  </si>
  <si>
    <t>Lauren</t>
  </si>
  <si>
    <t>Harker</t>
  </si>
  <si>
    <t>Thomas</t>
  </si>
  <si>
    <t>Daniella</t>
  </si>
  <si>
    <t>Harper</t>
  </si>
  <si>
    <t>Rebecca</t>
  </si>
  <si>
    <t>Harris</t>
  </si>
  <si>
    <t>Ciara</t>
  </si>
  <si>
    <t>Harrop</t>
  </si>
  <si>
    <t>Eloise</t>
  </si>
  <si>
    <t>Head</t>
  </si>
  <si>
    <t>Benjamin</t>
  </si>
  <si>
    <t>Hutton</t>
  </si>
  <si>
    <t>Joseph</t>
  </si>
  <si>
    <t>Hyland</t>
  </si>
  <si>
    <t>Maia</t>
  </si>
  <si>
    <t>Ben</t>
  </si>
  <si>
    <t>Ixer</t>
  </si>
  <si>
    <t>Southend On Sea AC</t>
  </si>
  <si>
    <t>James</t>
  </si>
  <si>
    <t>Camberley and District AC</t>
  </si>
  <si>
    <t>John</t>
  </si>
  <si>
    <t>Janse</t>
  </si>
  <si>
    <t>Adonye</t>
  </si>
  <si>
    <t>Jeremiah Orumbie</t>
  </si>
  <si>
    <t>S Factor Athletics</t>
  </si>
  <si>
    <t>Johns</t>
  </si>
  <si>
    <t>London Heathside Runners AC</t>
  </si>
  <si>
    <t>Elena</t>
  </si>
  <si>
    <t>Jury</t>
  </si>
  <si>
    <t>Swale Combined AC</t>
  </si>
  <si>
    <t>Freya</t>
  </si>
  <si>
    <t>Jamie</t>
  </si>
  <si>
    <t>Keir</t>
  </si>
  <si>
    <t>Kemp</t>
  </si>
  <si>
    <t>Emma</t>
  </si>
  <si>
    <t>Kimber</t>
  </si>
  <si>
    <t>Crawley AC</t>
  </si>
  <si>
    <t>Dickson</t>
  </si>
  <si>
    <t>Kusi</t>
  </si>
  <si>
    <t>Marshall Milton Keynes AC</t>
  </si>
  <si>
    <t>Kyson</t>
  </si>
  <si>
    <t>Woodford Green AC with Essex Ladies</t>
  </si>
  <si>
    <t>Lammas</t>
  </si>
  <si>
    <t>Wayne</t>
  </si>
  <si>
    <t>Lashley</t>
  </si>
  <si>
    <t>Dulwich Runners AC</t>
  </si>
  <si>
    <t>Stuart</t>
  </si>
  <si>
    <t>Leigh</t>
  </si>
  <si>
    <t>Serpentine Running Club</t>
  </si>
  <si>
    <t>Jake</t>
  </si>
  <si>
    <t>Leng</t>
  </si>
  <si>
    <t>Petts Wood Runners</t>
  </si>
  <si>
    <t>Millie</t>
  </si>
  <si>
    <t>Lewis</t>
  </si>
  <si>
    <t>Aimee</t>
  </si>
  <si>
    <t>Lilley</t>
  </si>
  <si>
    <t>Megan</t>
  </si>
  <si>
    <t>isabel</t>
  </si>
  <si>
    <t>lloyd</t>
  </si>
  <si>
    <t xml:space="preserve">rebecca </t>
  </si>
  <si>
    <t>samuel</t>
  </si>
  <si>
    <t>Louise</t>
  </si>
  <si>
    <t>Windsor Slough Eton and Hounslow AC</t>
  </si>
  <si>
    <t>Douglas</t>
  </si>
  <si>
    <t>Lucas</t>
  </si>
  <si>
    <t>Morgan</t>
  </si>
  <si>
    <t>Mace</t>
  </si>
  <si>
    <t>Thames Valley Harriers</t>
  </si>
  <si>
    <t>Major</t>
  </si>
  <si>
    <t>Colchester Harriers AC</t>
  </si>
  <si>
    <t>Natalie</t>
  </si>
  <si>
    <t>Mann</t>
  </si>
  <si>
    <t>Declan</t>
  </si>
  <si>
    <t>Manning</t>
  </si>
  <si>
    <t>City Of Norwich AC</t>
  </si>
  <si>
    <t>Marriner</t>
  </si>
  <si>
    <t>Marsh</t>
  </si>
  <si>
    <t>Zoe</t>
  </si>
  <si>
    <t>Martial</t>
  </si>
  <si>
    <t>Nathaniel</t>
  </si>
  <si>
    <t>Masters</t>
  </si>
  <si>
    <t>Timothy</t>
  </si>
  <si>
    <t>Bonnie</t>
  </si>
  <si>
    <t>Maugey</t>
  </si>
  <si>
    <t>McNally</t>
  </si>
  <si>
    <t>Trey</t>
  </si>
  <si>
    <t>Mcpherson</t>
  </si>
  <si>
    <t>Harriet</t>
  </si>
  <si>
    <t>Medlen</t>
  </si>
  <si>
    <t>Sofia</t>
  </si>
  <si>
    <t>Mella</t>
  </si>
  <si>
    <t>Alexandra</t>
  </si>
  <si>
    <t>Millard</t>
  </si>
  <si>
    <t>Sarah</t>
  </si>
  <si>
    <t>Mitchell</t>
  </si>
  <si>
    <t>Liam</t>
  </si>
  <si>
    <t>Mordue</t>
  </si>
  <si>
    <t>Lily</t>
  </si>
  <si>
    <t>Murray</t>
  </si>
  <si>
    <t>Thanet AC</t>
  </si>
  <si>
    <t>Gypsy</t>
  </si>
  <si>
    <t>Nash</t>
  </si>
  <si>
    <t>Sonny</t>
  </si>
  <si>
    <t>Tallulah</t>
  </si>
  <si>
    <t>Ndikanwu</t>
  </si>
  <si>
    <t>Helen</t>
  </si>
  <si>
    <t>Nyberg-Mitroi</t>
  </si>
  <si>
    <t>Wole</t>
  </si>
  <si>
    <t>Odele</t>
  </si>
  <si>
    <t>Chimdi</t>
  </si>
  <si>
    <t>Okpalauko</t>
  </si>
  <si>
    <t>Somto</t>
  </si>
  <si>
    <t>Uche</t>
  </si>
  <si>
    <t>Harry</t>
  </si>
  <si>
    <t>Osborne</t>
  </si>
  <si>
    <t>Overall</t>
  </si>
  <si>
    <t>Palmer</t>
  </si>
  <si>
    <t>Reece</t>
  </si>
  <si>
    <t>Perkins</t>
  </si>
  <si>
    <t xml:space="preserve"> Englan</t>
  </si>
  <si>
    <t>Perman</t>
  </si>
  <si>
    <t>Platt</t>
  </si>
  <si>
    <t>Jalen</t>
  </si>
  <si>
    <t>Pople</t>
  </si>
  <si>
    <t>Jacob</t>
  </si>
  <si>
    <t>Preston</t>
  </si>
  <si>
    <t>Huntingdonshire AC</t>
  </si>
  <si>
    <t>Kelsey</t>
  </si>
  <si>
    <t>Pullin</t>
  </si>
  <si>
    <t>Reardon</t>
  </si>
  <si>
    <t>Leroy</t>
  </si>
  <si>
    <t>Richards</t>
  </si>
  <si>
    <t>Akeiyla</t>
  </si>
  <si>
    <t>Robinson-Pascal</t>
  </si>
  <si>
    <t>Kamiyla</t>
  </si>
  <si>
    <t>Adam</t>
  </si>
  <si>
    <t>Roeder</t>
  </si>
  <si>
    <t>Rollings</t>
  </si>
  <si>
    <t>Ronchetti</t>
  </si>
  <si>
    <t>Leon</t>
  </si>
  <si>
    <t>Rowell</t>
  </si>
  <si>
    <t>Yasmin</t>
  </si>
  <si>
    <t>Sadler-Reeves</t>
  </si>
  <si>
    <t>Ashford AC</t>
  </si>
  <si>
    <t>Mubarrak</t>
  </si>
  <si>
    <t>Salih</t>
  </si>
  <si>
    <t>Jessie</t>
  </si>
  <si>
    <t>Sargeant</t>
  </si>
  <si>
    <t>Andrew</t>
  </si>
  <si>
    <t>Scoones</t>
  </si>
  <si>
    <t>George</t>
  </si>
  <si>
    <t>Seery</t>
  </si>
  <si>
    <t>Cameron</t>
  </si>
  <si>
    <t>Sharp</t>
  </si>
  <si>
    <t>Central Park Athletics</t>
  </si>
  <si>
    <t>Craig</t>
  </si>
  <si>
    <t>Oscar</t>
  </si>
  <si>
    <t>Shearing</t>
  </si>
  <si>
    <t>Sherlock</t>
  </si>
  <si>
    <t>Amarisa</t>
  </si>
  <si>
    <t>Sibley</t>
  </si>
  <si>
    <t>Elliott</t>
  </si>
  <si>
    <t>Simmonds</t>
  </si>
  <si>
    <t>Henry</t>
  </si>
  <si>
    <t>Simms</t>
  </si>
  <si>
    <t>Slack</t>
  </si>
  <si>
    <t>William</t>
  </si>
  <si>
    <t>Snashall</t>
  </si>
  <si>
    <t>Joe</t>
  </si>
  <si>
    <t>Steele</t>
  </si>
  <si>
    <t>Alex</t>
  </si>
  <si>
    <t>Stone</t>
  </si>
  <si>
    <t>Sutton</t>
  </si>
  <si>
    <t>Connor</t>
  </si>
  <si>
    <t>Tesi</t>
  </si>
  <si>
    <t>Nia</t>
  </si>
  <si>
    <t>Harrison</t>
  </si>
  <si>
    <t>Tremain</t>
  </si>
  <si>
    <t>Tony</t>
  </si>
  <si>
    <t>Tuohy</t>
  </si>
  <si>
    <t>Lara</t>
  </si>
  <si>
    <t>Turner</t>
  </si>
  <si>
    <t>Rugby and Northampton AC</t>
  </si>
  <si>
    <t xml:space="preserve"> East Midlands</t>
  </si>
  <si>
    <t>Ruby</t>
  </si>
  <si>
    <t>Unsworth</t>
  </si>
  <si>
    <t>Reuben</t>
  </si>
  <si>
    <t>Vaughan</t>
  </si>
  <si>
    <t>Croydon Harriers</t>
  </si>
  <si>
    <t>Molly</t>
  </si>
  <si>
    <t>Walsh</t>
  </si>
  <si>
    <t>Wolverhampton and Bilston</t>
  </si>
  <si>
    <t xml:space="preserve"> West Midlands</t>
  </si>
  <si>
    <t>Kacey</t>
  </si>
  <si>
    <t>Walters</t>
  </si>
  <si>
    <t>Nico</t>
  </si>
  <si>
    <t>Warhurst</t>
  </si>
  <si>
    <t>Southampton AC</t>
  </si>
  <si>
    <t>Warren</t>
  </si>
  <si>
    <t>Richard</t>
  </si>
  <si>
    <t>Weaver</t>
  </si>
  <si>
    <t>Ella</t>
  </si>
  <si>
    <t>Webb</t>
  </si>
  <si>
    <t>Evie</t>
  </si>
  <si>
    <t>Oliver</t>
  </si>
  <si>
    <t>Wells</t>
  </si>
  <si>
    <t>East Grinstead and District AC</t>
  </si>
  <si>
    <t>Charlotte</t>
  </si>
  <si>
    <t>Whiffen</t>
  </si>
  <si>
    <t>Nicola</t>
  </si>
  <si>
    <t>Billy</t>
  </si>
  <si>
    <t>White</t>
  </si>
  <si>
    <t>Cambridge and Coleridge AC</t>
  </si>
  <si>
    <t>Lucinda</t>
  </si>
  <si>
    <t>Williams</t>
  </si>
  <si>
    <t>Taye</t>
  </si>
  <si>
    <t>Ewan</t>
  </si>
  <si>
    <t>Wood</t>
  </si>
  <si>
    <t>Noah</t>
  </si>
  <si>
    <t>Wooding</t>
  </si>
  <si>
    <t>LJ</t>
  </si>
  <si>
    <t>Wright</t>
  </si>
  <si>
    <t>Summer</t>
  </si>
  <si>
    <t>Salter</t>
  </si>
  <si>
    <t>Chartotte</t>
  </si>
  <si>
    <t>Waters</t>
  </si>
  <si>
    <t>Gwennan</t>
  </si>
  <si>
    <t>Stephen</t>
  </si>
  <si>
    <t>Talbot</t>
  </si>
  <si>
    <t>Master</t>
  </si>
  <si>
    <t>M50</t>
  </si>
  <si>
    <t xml:space="preserve">Peter </t>
  </si>
  <si>
    <t>Gabriella</t>
  </si>
  <si>
    <t>Martin</t>
  </si>
  <si>
    <t xml:space="preserve">Tim </t>
  </si>
  <si>
    <t>Orr</t>
  </si>
  <si>
    <t>M60</t>
  </si>
  <si>
    <t>Orumbie</t>
  </si>
  <si>
    <t xml:space="preserve">Jemima </t>
  </si>
  <si>
    <t>Partner</t>
  </si>
  <si>
    <t xml:space="preserve">Rachel </t>
  </si>
  <si>
    <t>Bradley</t>
  </si>
  <si>
    <t>Maise</t>
  </si>
  <si>
    <t>Zachary</t>
  </si>
  <si>
    <t>Ives</t>
  </si>
  <si>
    <t xml:space="preserve">Daniel </t>
  </si>
  <si>
    <t>Moulton</t>
  </si>
  <si>
    <t>Myles</t>
  </si>
  <si>
    <t>Briscoe-Foster</t>
  </si>
  <si>
    <t>Malzer</t>
  </si>
  <si>
    <t>M45</t>
  </si>
  <si>
    <t xml:space="preserve">Grace </t>
  </si>
  <si>
    <t xml:space="preserve">Erin </t>
  </si>
  <si>
    <t xml:space="preserve">Wayne </t>
  </si>
  <si>
    <t>Hastings AC</t>
  </si>
  <si>
    <t>Jayne</t>
  </si>
  <si>
    <t>Gray</t>
  </si>
  <si>
    <t>Alice</t>
  </si>
  <si>
    <t>Atkins</t>
  </si>
  <si>
    <t>Efe</t>
  </si>
  <si>
    <t>Austinz</t>
  </si>
  <si>
    <t>Fassridge</t>
  </si>
  <si>
    <t>Simpson</t>
  </si>
  <si>
    <t>Sevenoaks AC</t>
  </si>
  <si>
    <t>M40</t>
  </si>
  <si>
    <t xml:space="preserve">Amelia </t>
  </si>
  <si>
    <t>Lees</t>
  </si>
  <si>
    <t xml:space="preserve">Les </t>
  </si>
  <si>
    <t>Percival</t>
  </si>
  <si>
    <t>M65</t>
  </si>
  <si>
    <t>Izaich</t>
  </si>
  <si>
    <t>sen</t>
  </si>
  <si>
    <t>Woking AC</t>
  </si>
  <si>
    <t>Shane</t>
  </si>
  <si>
    <t>Johnson</t>
  </si>
  <si>
    <t>Victoria Park Harriers</t>
  </si>
  <si>
    <t>Teresa</t>
  </si>
  <si>
    <t>Eades</t>
  </si>
  <si>
    <t>W55</t>
  </si>
  <si>
    <t>Lucy</t>
  </si>
  <si>
    <t>Elms</t>
  </si>
  <si>
    <t>Ridwaan</t>
  </si>
  <si>
    <t>Ahmed</t>
  </si>
  <si>
    <t xml:space="preserve">Steven </t>
  </si>
  <si>
    <t>Tredray</t>
  </si>
  <si>
    <t>Clare</t>
  </si>
  <si>
    <t>W50</t>
  </si>
  <si>
    <t>Rawlings</t>
  </si>
  <si>
    <t>Sutton &amp; District</t>
  </si>
  <si>
    <t>Ugne</t>
  </si>
  <si>
    <t>Liuksaityte</t>
  </si>
  <si>
    <t>Neil</t>
  </si>
  <si>
    <t>Akinyemi</t>
  </si>
  <si>
    <t>Pablo</t>
  </si>
  <si>
    <t>Seema-Roca</t>
  </si>
  <si>
    <t>Chaelle</t>
  </si>
  <si>
    <t>Cole</t>
  </si>
  <si>
    <t>Teigan</t>
  </si>
  <si>
    <t>Sullivan</t>
  </si>
  <si>
    <t>Needham</t>
  </si>
  <si>
    <t>M35</t>
  </si>
  <si>
    <t>Joel</t>
  </si>
  <si>
    <t>Dartford H Open - 27.8.18</t>
  </si>
  <si>
    <t>Hammer:10.15</t>
  </si>
  <si>
    <t>Millie Lewis</t>
  </si>
  <si>
    <t>16.75</t>
  </si>
  <si>
    <t>Lily Murray</t>
  </si>
  <si>
    <t>Charlotte Whiffen</t>
  </si>
  <si>
    <t>Summer Salter</t>
  </si>
  <si>
    <t>50.33</t>
  </si>
  <si>
    <t>42.82</t>
  </si>
  <si>
    <t>33.87</t>
  </si>
  <si>
    <t>31.65</t>
  </si>
  <si>
    <t>Katie Head</t>
  </si>
  <si>
    <t>Molly Walsh</t>
  </si>
  <si>
    <t>Wolverhampton &amp; Bilston</t>
  </si>
  <si>
    <t>Sophie Fenner</t>
  </si>
  <si>
    <t>55.20</t>
  </si>
  <si>
    <t>49.36</t>
  </si>
  <si>
    <t>32.72</t>
  </si>
  <si>
    <t>Claire Capon</t>
  </si>
  <si>
    <t>Natalie Mann</t>
  </si>
  <si>
    <t>40.03</t>
  </si>
  <si>
    <t>24.93</t>
  </si>
  <si>
    <t>Elizabeth Duffin</t>
  </si>
  <si>
    <t>Nicola Whiffen</t>
  </si>
  <si>
    <t>W35</t>
  </si>
  <si>
    <t>22.91</t>
  </si>
  <si>
    <t>24.02</t>
  </si>
  <si>
    <t>High Jump:10.15</t>
  </si>
  <si>
    <t>1.22</t>
  </si>
  <si>
    <t>1.17</t>
  </si>
  <si>
    <t>1.64</t>
  </si>
  <si>
    <t>1.52</t>
  </si>
  <si>
    <t>Amelia Bates</t>
  </si>
  <si>
    <t>Charlotte Waters</t>
  </si>
  <si>
    <t>1.62</t>
  </si>
  <si>
    <t>1.42</t>
  </si>
  <si>
    <t>1.27</t>
  </si>
  <si>
    <t>Yasmin Sadler-Reeves</t>
  </si>
  <si>
    <t>1.37</t>
  </si>
  <si>
    <t>Hammer:11.35</t>
  </si>
  <si>
    <t>Timothy Masters</t>
  </si>
  <si>
    <t>Noah Wooding</t>
  </si>
  <si>
    <t>Billy White</t>
  </si>
  <si>
    <t>Cambridge and Coleridge</t>
  </si>
  <si>
    <t>39.28</t>
  </si>
  <si>
    <t>31.49</t>
  </si>
  <si>
    <t>30.40</t>
  </si>
  <si>
    <t>Reece Perkins</t>
  </si>
  <si>
    <t>41.53</t>
  </si>
  <si>
    <t>Ben Ixer</t>
  </si>
  <si>
    <t>Southend on Sea AC</t>
  </si>
  <si>
    <t>48.60</t>
  </si>
  <si>
    <t>Peter Clarke</t>
  </si>
  <si>
    <t>Declan Manning</t>
  </si>
  <si>
    <t>City of Norwich AC</t>
  </si>
  <si>
    <t>52.06</t>
  </si>
  <si>
    <t>33.79</t>
  </si>
  <si>
    <t>Stephen Talbot</t>
  </si>
  <si>
    <t>David Glendower</t>
  </si>
  <si>
    <t>Pembrokeshire</t>
  </si>
  <si>
    <t>32.54</t>
  </si>
  <si>
    <t>25.54</t>
  </si>
  <si>
    <t>11.50</t>
  </si>
  <si>
    <t>David Perman</t>
  </si>
  <si>
    <t>Michael Duffin</t>
  </si>
  <si>
    <t>M75</t>
  </si>
  <si>
    <t>18.21</t>
  </si>
  <si>
    <t>22.04</t>
  </si>
  <si>
    <t>Shot Put:12.00</t>
  </si>
  <si>
    <t>7.08</t>
  </si>
  <si>
    <t>5.89</t>
  </si>
  <si>
    <t>5.85</t>
  </si>
  <si>
    <t>Maia Hyland</t>
  </si>
  <si>
    <t>8.55</t>
  </si>
  <si>
    <t>8.61</t>
  </si>
  <si>
    <t>6.86</t>
  </si>
  <si>
    <t>6.44</t>
  </si>
  <si>
    <t>5.47</t>
  </si>
  <si>
    <t>11.54</t>
  </si>
  <si>
    <t>Chimdi Okpalauko</t>
  </si>
  <si>
    <t>11.31</t>
  </si>
  <si>
    <t>11.66</t>
  </si>
  <si>
    <t>6.61</t>
  </si>
  <si>
    <t>5.95</t>
  </si>
  <si>
    <t>6.42</t>
  </si>
  <si>
    <t>5.22</t>
  </si>
  <si>
    <t>Long Jump:12.20</t>
  </si>
  <si>
    <t>4.10</t>
  </si>
  <si>
    <t>3.32</t>
  </si>
  <si>
    <t>2.92</t>
  </si>
  <si>
    <t>2.84</t>
  </si>
  <si>
    <t>3.71</t>
  </si>
  <si>
    <t>3.05</t>
  </si>
  <si>
    <t>2.91</t>
  </si>
  <si>
    <t>2.01</t>
  </si>
  <si>
    <t>4.01</t>
  </si>
  <si>
    <t>3.75</t>
  </si>
  <si>
    <t>3.55</t>
  </si>
  <si>
    <t>4.91</t>
  </si>
  <si>
    <t>3.42</t>
  </si>
  <si>
    <t>Sophia Bridle</t>
  </si>
  <si>
    <t>Harlow</t>
  </si>
  <si>
    <t>3.46</t>
  </si>
  <si>
    <t>3.11</t>
  </si>
  <si>
    <t>Discus:14.00</t>
  </si>
  <si>
    <t>Emma Kimber</t>
  </si>
  <si>
    <t>24.18</t>
  </si>
  <si>
    <t>Gypsy Nash</t>
  </si>
  <si>
    <t>28.30</t>
  </si>
  <si>
    <t>24.47</t>
  </si>
  <si>
    <t>21.26</t>
  </si>
  <si>
    <t>Sophie Mace</t>
  </si>
  <si>
    <t>45.60</t>
  </si>
  <si>
    <t>25.53</t>
  </si>
  <si>
    <t>14.74</t>
  </si>
  <si>
    <t>14.40</t>
  </si>
  <si>
    <t>W34</t>
  </si>
  <si>
    <t>Pole Vault:14.00</t>
  </si>
  <si>
    <t>Barnaby Corry</t>
  </si>
  <si>
    <t>Ori Bartle</t>
  </si>
  <si>
    <t>Lewis AC</t>
  </si>
  <si>
    <t>Cameron Wells</t>
  </si>
  <si>
    <t>East Grinstead &amp; District AC</t>
  </si>
  <si>
    <t>Benjamin Platt</t>
  </si>
  <si>
    <t>Theo Baker</t>
  </si>
  <si>
    <t>3.67</t>
  </si>
  <si>
    <t>3.37</t>
  </si>
  <si>
    <t>2.77</t>
  </si>
  <si>
    <t>2.37</t>
  </si>
  <si>
    <t>Daiz'A Foster</t>
  </si>
  <si>
    <t>Bryce Breen</t>
  </si>
  <si>
    <t>Herts Phoenix</t>
  </si>
  <si>
    <t>William Snashall</t>
  </si>
  <si>
    <t>3.97</t>
  </si>
  <si>
    <t>3.57</t>
  </si>
  <si>
    <t>Eleanor Barrett</t>
  </si>
  <si>
    <t>Erin Thomas</t>
  </si>
  <si>
    <t>3.27</t>
  </si>
  <si>
    <t xml:space="preserve">Elliot Breen     </t>
  </si>
  <si>
    <t>4.07</t>
  </si>
  <si>
    <t>Grace Thomas</t>
  </si>
  <si>
    <t>3.07</t>
  </si>
  <si>
    <t>Luke Williams</t>
  </si>
  <si>
    <t>Erin Breen</t>
  </si>
  <si>
    <t>Jayne Gray</t>
  </si>
  <si>
    <t>2.07</t>
  </si>
  <si>
    <t>Wayne Martin</t>
  </si>
  <si>
    <t>Alan Hardy</t>
  </si>
  <si>
    <t>M55</t>
  </si>
  <si>
    <t>2.87</t>
  </si>
  <si>
    <t>2.27</t>
  </si>
  <si>
    <t>Discus:13.20</t>
  </si>
  <si>
    <t>Judd School</t>
  </si>
  <si>
    <t>Thomas Harker</t>
  </si>
  <si>
    <t>21.71</t>
  </si>
  <si>
    <t>13.31</t>
  </si>
  <si>
    <t>Solomon Clarke</t>
  </si>
  <si>
    <t>23.76</t>
  </si>
  <si>
    <t>16.59</t>
  </si>
  <si>
    <t>Neil Akinyemi</t>
  </si>
  <si>
    <t>32.73</t>
  </si>
  <si>
    <t>34.14</t>
  </si>
  <si>
    <t>32.45</t>
  </si>
  <si>
    <t>Reuben Vaughan</t>
  </si>
  <si>
    <t>48.52</t>
  </si>
  <si>
    <t>28.83</t>
  </si>
  <si>
    <t>11.18</t>
  </si>
  <si>
    <t>Long Jump:15.55</t>
  </si>
  <si>
    <t>Samuel Sherlock</t>
  </si>
  <si>
    <t>5.12</t>
  </si>
  <si>
    <t>4.36</t>
  </si>
  <si>
    <t>Akeiyla Robinson-Pascal</t>
  </si>
  <si>
    <t>4.90</t>
  </si>
  <si>
    <t>4.73</t>
  </si>
  <si>
    <t>4.68</t>
  </si>
  <si>
    <t>4.50</t>
  </si>
  <si>
    <t>4.44</t>
  </si>
  <si>
    <t>4.06</t>
  </si>
  <si>
    <t>3.86</t>
  </si>
  <si>
    <t>3.63</t>
  </si>
  <si>
    <t>3.28</t>
  </si>
  <si>
    <t>Morgan Lucas</t>
  </si>
  <si>
    <t>5.44</t>
  </si>
  <si>
    <t>4.30</t>
  </si>
  <si>
    <t>Zoe Martial</t>
  </si>
  <si>
    <t>Kamiyla Robinson-Pascal</t>
  </si>
  <si>
    <t>5.07</t>
  </si>
  <si>
    <t>4.71</t>
  </si>
  <si>
    <t>3.87</t>
  </si>
  <si>
    <t>3.79</t>
  </si>
  <si>
    <t>Eloise Harvey</t>
  </si>
  <si>
    <t>5.30</t>
  </si>
  <si>
    <t>Joe Steele</t>
  </si>
  <si>
    <t>Jack Fox</t>
  </si>
  <si>
    <t>6.72</t>
  </si>
  <si>
    <t>5.69</t>
  </si>
  <si>
    <t>5.43</t>
  </si>
  <si>
    <t>W40</t>
  </si>
  <si>
    <t>4.26</t>
  </si>
  <si>
    <t>Teresa Eades</t>
  </si>
  <si>
    <t>3.89</t>
  </si>
  <si>
    <t>Javelin 16.30</t>
  </si>
  <si>
    <t>w35</t>
  </si>
  <si>
    <t>29.91</t>
  </si>
  <si>
    <t>25.04</t>
  </si>
  <si>
    <t>23.50</t>
  </si>
  <si>
    <t>11.29</t>
  </si>
  <si>
    <t>32.69</t>
  </si>
  <si>
    <t>29.46</t>
  </si>
  <si>
    <t>21.93</t>
  </si>
  <si>
    <t>21.88</t>
  </si>
  <si>
    <t>24.16</t>
  </si>
  <si>
    <t>18.59</t>
  </si>
  <si>
    <t xml:space="preserve">Rhiannon Needham     </t>
  </si>
  <si>
    <t>22.36</t>
  </si>
  <si>
    <t>11.52</t>
  </si>
  <si>
    <t>Javelin 17.25</t>
  </si>
  <si>
    <t>Josh Clarke</t>
  </si>
  <si>
    <t>Brighton and Hove</t>
  </si>
  <si>
    <t>Joel Hutton</t>
  </si>
  <si>
    <t>Bejamin Platt</t>
  </si>
  <si>
    <t>Josh Buddle-Smith</t>
  </si>
  <si>
    <t>Spencer Elphick</t>
  </si>
  <si>
    <t>Sonny Nash</t>
  </si>
  <si>
    <t>Izaiah Turner</t>
  </si>
  <si>
    <t>34.97</t>
  </si>
  <si>
    <t>23.97</t>
  </si>
  <si>
    <t>41.18</t>
  </si>
  <si>
    <t>26.75</t>
  </si>
  <si>
    <t>24.86</t>
  </si>
  <si>
    <t>38.00</t>
  </si>
  <si>
    <t>31.91</t>
  </si>
  <si>
    <t>55.70</t>
  </si>
  <si>
    <t>33.47</t>
  </si>
  <si>
    <t>22.23</t>
  </si>
  <si>
    <t>19.52</t>
  </si>
  <si>
    <t>pb by 1.5s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</si>
</sst>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3"/>
  <sheetViews>
    <sheetView tabSelected="1" workbookViewId="0">
      <selection activeCell="I501" sqref="I501"/>
    </sheetView>
  </sheetViews>
  <sheetFormatPr baseColWidth="10" defaultColWidth="8.83203125" defaultRowHeight="15" x14ac:dyDescent="0.2"/>
  <cols>
    <col min="2" max="3" width="7.83203125" style="1" customWidth="1"/>
    <col min="4" max="4" width="26.1640625" bestFit="1" customWidth="1"/>
    <col min="5" max="5" width="26.1640625" customWidth="1"/>
    <col min="6" max="6" width="4.83203125" bestFit="1" customWidth="1"/>
    <col min="7" max="7" width="2.6640625" bestFit="1" customWidth="1"/>
    <col min="8" max="8" width="9.1640625" style="2"/>
  </cols>
  <sheetData>
    <row r="1" spans="1:8" ht="16" x14ac:dyDescent="0.2">
      <c r="A1" s="4" t="s">
        <v>929</v>
      </c>
      <c r="B1" s="4"/>
      <c r="C1" s="4"/>
      <c r="D1" s="4"/>
      <c r="E1" s="4"/>
      <c r="F1" s="4"/>
      <c r="G1" s="4"/>
      <c r="H1" s="4"/>
    </row>
    <row r="3" spans="1:8" x14ac:dyDescent="0.2">
      <c r="A3" t="s">
        <v>430</v>
      </c>
    </row>
    <row r="4" spans="1:8" x14ac:dyDescent="0.2">
      <c r="A4" t="s">
        <v>431</v>
      </c>
    </row>
    <row r="5" spans="1:8" x14ac:dyDescent="0.2">
      <c r="B5" s="1">
        <v>1</v>
      </c>
      <c r="C5" s="1">
        <v>268</v>
      </c>
      <c r="D5" t="s">
        <v>2</v>
      </c>
      <c r="E5" t="str">
        <f>VLOOKUP(C5,Sheet2!$A$1:$H$700,5,FALSE)</f>
        <v>Cambridge Harriers</v>
      </c>
      <c r="F5" t="str">
        <f>VLOOKUP(C5,Sheet2!$A$1:$I$700,9,FALSE)</f>
        <v>U13</v>
      </c>
      <c r="G5" t="str">
        <f>VLOOKUP(C5,Sheet2!$A$1:$H$700,4,FALSE)</f>
        <v>F</v>
      </c>
      <c r="H5" s="2" t="s">
        <v>213</v>
      </c>
    </row>
    <row r="7" spans="1:8" x14ac:dyDescent="0.2">
      <c r="A7" t="s">
        <v>432</v>
      </c>
    </row>
    <row r="8" spans="1:8" x14ac:dyDescent="0.2">
      <c r="A8" t="s">
        <v>433</v>
      </c>
    </row>
    <row r="9" spans="1:8" x14ac:dyDescent="0.2">
      <c r="B9" s="1">
        <v>1</v>
      </c>
      <c r="C9" s="1">
        <v>238</v>
      </c>
      <c r="D9" t="s">
        <v>4</v>
      </c>
      <c r="E9" t="str">
        <f>VLOOKUP(C9,Sheet2!$A$1:$H$700,5,FALSE)</f>
        <v>Paddock Wood AC</v>
      </c>
      <c r="F9" t="str">
        <f>VLOOKUP(C9,Sheet2!$A$1:$I$700,9,FALSE)</f>
        <v>U13</v>
      </c>
      <c r="G9" t="str">
        <f>VLOOKUP(C9,Sheet2!$A$1:$H$700,4,FALSE)</f>
        <v>M</v>
      </c>
      <c r="H9" s="2" t="s">
        <v>215</v>
      </c>
    </row>
    <row r="11" spans="1:8" x14ac:dyDescent="0.2">
      <c r="A11" t="s">
        <v>5</v>
      </c>
    </row>
    <row r="12" spans="1:8" x14ac:dyDescent="0.2">
      <c r="A12" t="s">
        <v>6</v>
      </c>
    </row>
    <row r="13" spans="1:8" x14ac:dyDescent="0.2">
      <c r="B13" s="1">
        <v>1</v>
      </c>
      <c r="C13" s="1">
        <v>242</v>
      </c>
      <c r="D13" t="s">
        <v>7</v>
      </c>
      <c r="E13" t="str">
        <f>VLOOKUP(C13,Sheet2!$A$1:$H$700,5,FALSE)</f>
        <v>Swale Combined AC</v>
      </c>
      <c r="F13" t="str">
        <f>VLOOKUP(C13,Sheet2!$A$1:$I$700,9,FALSE)</f>
        <v>U15</v>
      </c>
      <c r="G13" t="str">
        <f>VLOOKUP(C13,Sheet2!$A$1:$H$700,4,FALSE)</f>
        <v>F</v>
      </c>
      <c r="H13" s="2" t="s">
        <v>217</v>
      </c>
    </row>
    <row r="14" spans="1:8" x14ac:dyDescent="0.2">
      <c r="B14" s="1">
        <v>2</v>
      </c>
      <c r="C14" s="1">
        <v>221</v>
      </c>
      <c r="D14" t="s">
        <v>8</v>
      </c>
      <c r="E14" t="str">
        <f>VLOOKUP(C14,Sheet2!$A$1:$H$700,5,FALSE)</f>
        <v>Guernsey Island AAC</v>
      </c>
      <c r="F14" t="str">
        <f>VLOOKUP(C14,Sheet2!$A$1:$I$700,9,FALSE)</f>
        <v>U15</v>
      </c>
      <c r="G14" t="str">
        <f>VLOOKUP(C14,Sheet2!$A$1:$H$700,4,FALSE)</f>
        <v>F</v>
      </c>
      <c r="H14" s="2" t="s">
        <v>218</v>
      </c>
    </row>
    <row r="15" spans="1:8" x14ac:dyDescent="0.2">
      <c r="B15" s="1">
        <v>3</v>
      </c>
      <c r="C15" s="1">
        <v>168</v>
      </c>
      <c r="D15" t="s">
        <v>9</v>
      </c>
      <c r="E15" t="str">
        <f>VLOOKUP(C15,Sheet2!$A$1:$H$700,5,FALSE)</f>
        <v>Thurrock Harriers</v>
      </c>
      <c r="F15" t="str">
        <f>VLOOKUP(C15,Sheet2!$A$1:$I$700,9,FALSE)</f>
        <v>U15</v>
      </c>
      <c r="G15" t="str">
        <f>VLOOKUP(C15,Sheet2!$A$1:$H$700,4,FALSE)</f>
        <v>F</v>
      </c>
      <c r="H15" s="2" t="s">
        <v>219</v>
      </c>
    </row>
    <row r="16" spans="1:8" x14ac:dyDescent="0.2">
      <c r="B16" s="1">
        <v>4</v>
      </c>
      <c r="C16" s="1">
        <v>154</v>
      </c>
      <c r="D16" t="s">
        <v>10</v>
      </c>
      <c r="E16" t="str">
        <f>VLOOKUP(C16,Sheet2!$A$1:$H$700,5,FALSE)</f>
        <v>Reading AC</v>
      </c>
      <c r="F16" t="str">
        <f>VLOOKUP(C16,Sheet2!$A$1:$I$700,9,FALSE)</f>
        <v>U15</v>
      </c>
      <c r="G16" t="str">
        <f>VLOOKUP(C16,Sheet2!$A$1:$H$700,4,FALSE)</f>
        <v>F</v>
      </c>
      <c r="H16" s="2" t="s">
        <v>220</v>
      </c>
    </row>
    <row r="17" spans="1:8" x14ac:dyDescent="0.2">
      <c r="B17" s="1">
        <v>5</v>
      </c>
      <c r="C17" s="1">
        <v>229</v>
      </c>
      <c r="D17" t="s">
        <v>11</v>
      </c>
      <c r="E17" t="str">
        <f>VLOOKUP(C17,Sheet2!$A$1:$H$700,5,FALSE)</f>
        <v>Medway and Maidstone AC</v>
      </c>
      <c r="F17" t="str">
        <f>VLOOKUP(C17,Sheet2!$A$1:$I$700,9,FALSE)</f>
        <v>U15</v>
      </c>
      <c r="G17" t="str">
        <f>VLOOKUP(C17,Sheet2!$A$1:$H$700,4,FALSE)</f>
        <v>F</v>
      </c>
      <c r="H17" s="2" t="s">
        <v>221</v>
      </c>
    </row>
    <row r="19" spans="1:8" x14ac:dyDescent="0.2">
      <c r="A19" t="s">
        <v>12</v>
      </c>
    </row>
    <row r="20" spans="1:8" x14ac:dyDescent="0.2">
      <c r="A20" t="s">
        <v>13</v>
      </c>
    </row>
    <row r="21" spans="1:8" x14ac:dyDescent="0.2">
      <c r="B21" s="1">
        <v>1</v>
      </c>
      <c r="C21" s="1">
        <v>199</v>
      </c>
      <c r="D21" t="s">
        <v>14</v>
      </c>
      <c r="E21" t="str">
        <f>VLOOKUP(C21,Sheet2!$A$1:$H$700,5,FALSE)</f>
        <v>Guernsey Island AAC</v>
      </c>
      <c r="F21" t="str">
        <f>VLOOKUP(C21,Sheet2!$A$1:$I$700,9,FALSE)</f>
        <v>U17</v>
      </c>
      <c r="G21" t="str">
        <f>VLOOKUP(C21,Sheet2!$A$1:$H$700,4,FALSE)</f>
        <v>F</v>
      </c>
      <c r="H21" s="2" t="s">
        <v>222</v>
      </c>
    </row>
    <row r="22" spans="1:8" x14ac:dyDescent="0.2">
      <c r="B22" s="1">
        <v>2</v>
      </c>
      <c r="C22" s="1">
        <v>276</v>
      </c>
      <c r="D22" t="s">
        <v>15</v>
      </c>
      <c r="E22" t="str">
        <f>VLOOKUP(C22,Sheet2!$A$1:$H$700,5,FALSE)</f>
        <v>Guernsey Island AAC</v>
      </c>
      <c r="F22" t="str">
        <f>VLOOKUP(C22,Sheet2!$A$1:$I$700,9,FALSE)</f>
        <v>U17</v>
      </c>
      <c r="G22" t="str">
        <f>VLOOKUP(C22,Sheet2!$A$1:$H$700,4,FALSE)</f>
        <v>F</v>
      </c>
      <c r="H22" s="2" t="s">
        <v>223</v>
      </c>
    </row>
    <row r="23" spans="1:8" x14ac:dyDescent="0.2">
      <c r="B23" s="1">
        <v>3</v>
      </c>
      <c r="C23" s="1">
        <v>201</v>
      </c>
      <c r="D23" t="s">
        <v>16</v>
      </c>
      <c r="E23" t="str">
        <f>VLOOKUP(C23,Sheet2!$A$1:$H$700,5,FALSE)</f>
        <v>Guildford and Godalming AC</v>
      </c>
      <c r="F23" t="str">
        <f>VLOOKUP(C23,Sheet2!$A$1:$I$700,9,FALSE)</f>
        <v>U15</v>
      </c>
      <c r="G23" t="str">
        <f>VLOOKUP(C23,Sheet2!$A$1:$H$700,4,FALSE)</f>
        <v>M</v>
      </c>
      <c r="H23" s="2" t="s">
        <v>212</v>
      </c>
    </row>
    <row r="25" spans="1:8" x14ac:dyDescent="0.2">
      <c r="A25" t="s">
        <v>17</v>
      </c>
    </row>
    <row r="26" spans="1:8" x14ac:dyDescent="0.2">
      <c r="A26" t="s">
        <v>18</v>
      </c>
    </row>
    <row r="27" spans="1:8" x14ac:dyDescent="0.2">
      <c r="B27" s="1">
        <v>1</v>
      </c>
      <c r="C27" s="1">
        <v>312</v>
      </c>
      <c r="D27" t="s">
        <v>19</v>
      </c>
      <c r="E27" t="str">
        <f>VLOOKUP(C27,Sheet2!$A$1:$H$700,5,FALSE)</f>
        <v>Thanet AC</v>
      </c>
      <c r="F27" t="str">
        <f>VLOOKUP(C27,Sheet2!$A$1:$I$700,9,FALSE)</f>
        <v>U17</v>
      </c>
      <c r="G27" t="str">
        <f>VLOOKUP(C27,Sheet2!$A$1:$H$700,4,FALSE)</f>
        <v>M</v>
      </c>
      <c r="H27" s="2" t="s">
        <v>224</v>
      </c>
    </row>
    <row r="28" spans="1:8" x14ac:dyDescent="0.2">
      <c r="B28" s="1">
        <v>2</v>
      </c>
      <c r="C28" s="1">
        <v>284</v>
      </c>
      <c r="D28" t="s">
        <v>20</v>
      </c>
      <c r="E28" t="str">
        <f>VLOOKUP(C28,Sheet2!$A$1:$H$700,5,FALSE)</f>
        <v>Dartford Harriers AC</v>
      </c>
      <c r="F28" t="str">
        <f>VLOOKUP(C28,Sheet2!$A$1:$I$700,9,FALSE)</f>
        <v>V40</v>
      </c>
      <c r="G28" t="str">
        <f>VLOOKUP(C28,Sheet2!$A$1:$H$700,4,FALSE)</f>
        <v>F</v>
      </c>
      <c r="H28" s="2" t="s">
        <v>225</v>
      </c>
    </row>
    <row r="30" spans="1:8" x14ac:dyDescent="0.2">
      <c r="A30" t="s">
        <v>21</v>
      </c>
    </row>
    <row r="31" spans="1:8" x14ac:dyDescent="0.2">
      <c r="A31" t="s">
        <v>3</v>
      </c>
    </row>
    <row r="32" spans="1:8" x14ac:dyDescent="0.2">
      <c r="B32" s="1">
        <v>1</v>
      </c>
      <c r="C32" s="1">
        <v>260</v>
      </c>
      <c r="D32" t="s">
        <v>22</v>
      </c>
      <c r="E32" t="str">
        <f>VLOOKUP(C32,Sheet2!$A$1:$H$700,5,FALSE)</f>
        <v>Windsor Slough Eton and Hounslow AC</v>
      </c>
      <c r="F32" t="str">
        <f>VLOOKUP(C32,Sheet2!$A$1:$I$700,9,FALSE)</f>
        <v>V35</v>
      </c>
      <c r="G32" t="str">
        <f>VLOOKUP(C32,Sheet2!$A$1:$H$700,4,FALSE)</f>
        <v>M</v>
      </c>
      <c r="H32" s="2" t="s">
        <v>226</v>
      </c>
    </row>
    <row r="34" spans="1:8" x14ac:dyDescent="0.2">
      <c r="A34" t="s">
        <v>23</v>
      </c>
    </row>
    <row r="35" spans="1:8" x14ac:dyDescent="0.2">
      <c r="A35" t="s">
        <v>24</v>
      </c>
    </row>
    <row r="36" spans="1:8" x14ac:dyDescent="0.2">
      <c r="B36" s="1">
        <v>1</v>
      </c>
      <c r="C36" s="1">
        <v>205</v>
      </c>
      <c r="D36" t="s">
        <v>25</v>
      </c>
      <c r="E36" t="str">
        <f>VLOOKUP(C36,Sheet2!$A$1:$H$700,5,FALSE)</f>
        <v>Newham and Essex Beagles AC</v>
      </c>
      <c r="F36" t="str">
        <f>VLOOKUP(C36,Sheet2!$A$1:$I$700,9,FALSE)</f>
        <v>Sen</v>
      </c>
      <c r="G36" t="str">
        <f>VLOOKUP(C36,Sheet2!$A$1:$H$700,4,FALSE)</f>
        <v>M</v>
      </c>
      <c r="H36" s="2" t="s">
        <v>227</v>
      </c>
    </row>
    <row r="37" spans="1:8" x14ac:dyDescent="0.2">
      <c r="B37" s="1">
        <v>2</v>
      </c>
      <c r="C37" s="1">
        <v>313</v>
      </c>
      <c r="D37" t="s">
        <v>26</v>
      </c>
      <c r="E37" t="str">
        <f>VLOOKUP(C37,Sheet2!$A$1:$H$700,5,FALSE)</f>
        <v>Thanet AC</v>
      </c>
      <c r="F37" t="str">
        <f>VLOOKUP(C37,Sheet2!$A$1:$I$700,9,FALSE)</f>
        <v>U17</v>
      </c>
      <c r="G37" t="str">
        <f>VLOOKUP(C37,Sheet2!$A$1:$H$700,4,FALSE)</f>
        <v>M</v>
      </c>
      <c r="H37" s="2" t="s">
        <v>228</v>
      </c>
    </row>
    <row r="38" spans="1:8" x14ac:dyDescent="0.2">
      <c r="B38" s="1">
        <v>3</v>
      </c>
      <c r="C38" s="1">
        <v>240</v>
      </c>
      <c r="D38" t="s">
        <v>27</v>
      </c>
      <c r="E38" t="str">
        <f>VLOOKUP(C38,Sheet2!$A$1:$H$700,5,FALSE)</f>
        <v>London Heathside Runners AC</v>
      </c>
      <c r="F38" t="str">
        <f>VLOOKUP(C38,Sheet2!$A$1:$I$700,9,FALSE)</f>
        <v>V40</v>
      </c>
      <c r="G38" t="str">
        <f>VLOOKUP(C38,Sheet2!$A$1:$H$700,4,FALSE)</f>
        <v>M</v>
      </c>
      <c r="H38" s="2" t="s">
        <v>229</v>
      </c>
    </row>
    <row r="39" spans="1:8" x14ac:dyDescent="0.2">
      <c r="A39" s="5"/>
      <c r="B39" s="6">
        <v>4</v>
      </c>
      <c r="C39" s="6">
        <v>177</v>
      </c>
      <c r="D39" s="5" t="s">
        <v>28</v>
      </c>
      <c r="E39" s="5" t="str">
        <f>VLOOKUP(C39,Sheet2!$A$1:$H$700,5,FALSE)</f>
        <v>Tonbridge AC</v>
      </c>
      <c r="F39" s="5" t="str">
        <f>VLOOKUP(C39,Sheet2!$A$1:$I$700,9,FALSE)</f>
        <v>V55</v>
      </c>
      <c r="G39" s="5" t="str">
        <f>VLOOKUP(C39,Sheet2!$A$1:$H$700,4,FALSE)</f>
        <v>M</v>
      </c>
      <c r="H39" s="7" t="s">
        <v>230</v>
      </c>
    </row>
    <row r="40" spans="1:8" x14ac:dyDescent="0.2">
      <c r="B40" s="1">
        <v>5</v>
      </c>
      <c r="C40" s="1">
        <v>238</v>
      </c>
      <c r="D40" t="s">
        <v>4</v>
      </c>
      <c r="E40" t="str">
        <f>VLOOKUP(C40,Sheet2!$A$1:$H$700,5,FALSE)</f>
        <v>Paddock Wood AC</v>
      </c>
      <c r="F40" t="str">
        <f>VLOOKUP(C40,Sheet2!$A$1:$I$700,9,FALSE)</f>
        <v>U13</v>
      </c>
      <c r="G40" t="str">
        <f>VLOOKUP(C40,Sheet2!$A$1:$H$700,4,FALSE)</f>
        <v>M</v>
      </c>
      <c r="H40" s="2" t="s">
        <v>231</v>
      </c>
    </row>
    <row r="41" spans="1:8" x14ac:dyDescent="0.2">
      <c r="B41" s="1">
        <v>6</v>
      </c>
      <c r="C41" s="1">
        <v>373</v>
      </c>
      <c r="D41" t="s">
        <v>29</v>
      </c>
      <c r="E41" t="str">
        <f>VLOOKUP(C41,Sheet2!$A$1:$H$700,5,FALSE)</f>
        <v>Dartford Harriers AC</v>
      </c>
      <c r="F41" t="str">
        <f>VLOOKUP(C41,Sheet2!$A$1:$I$700,9,FALSE)</f>
        <v>M60</v>
      </c>
      <c r="G41" t="str">
        <f>VLOOKUP(C41,Sheet2!$A$1:$H$700,4,FALSE)</f>
        <v>M</v>
      </c>
      <c r="H41" s="2" t="s">
        <v>232</v>
      </c>
    </row>
    <row r="43" spans="1:8" x14ac:dyDescent="0.2">
      <c r="A43" t="s">
        <v>30</v>
      </c>
    </row>
    <row r="44" spans="1:8" x14ac:dyDescent="0.2">
      <c r="A44" t="s">
        <v>24</v>
      </c>
    </row>
    <row r="45" spans="1:8" x14ac:dyDescent="0.2">
      <c r="B45" s="1">
        <v>1</v>
      </c>
      <c r="C45" s="1">
        <v>161</v>
      </c>
      <c r="D45" t="s">
        <v>31</v>
      </c>
      <c r="E45" t="str">
        <f>VLOOKUP(C45,Sheet2!$A$1:$H$700,5,FALSE)</f>
        <v>Medway Park Phoenix</v>
      </c>
      <c r="F45" t="str">
        <f>VLOOKUP(C45,Sheet2!$A$1:$I$700,9,FALSE)</f>
        <v>U13</v>
      </c>
      <c r="G45" t="str">
        <f>VLOOKUP(C45,Sheet2!$A$1:$H$700,4,FALSE)</f>
        <v>F</v>
      </c>
      <c r="H45" s="2" t="s">
        <v>233</v>
      </c>
    </row>
    <row r="46" spans="1:8" x14ac:dyDescent="0.2">
      <c r="B46" s="1">
        <v>2</v>
      </c>
      <c r="C46" s="1">
        <v>372</v>
      </c>
      <c r="D46" t="s">
        <v>32</v>
      </c>
      <c r="E46" t="str">
        <f>VLOOKUP(C46,Sheet2!$A$1:$H$700,5,FALSE)</f>
        <v>Blackheath and Bromley Harriers AC</v>
      </c>
      <c r="F46" t="str">
        <f>VLOOKUP(C46,Sheet2!$A$1:$I$700,9,FALSE)</f>
        <v>U13</v>
      </c>
      <c r="G46" t="str">
        <f>VLOOKUP(C46,Sheet2!$A$1:$H$700,4,FALSE)</f>
        <v>F</v>
      </c>
      <c r="H46" s="2" t="s">
        <v>234</v>
      </c>
    </row>
    <row r="47" spans="1:8" x14ac:dyDescent="0.2">
      <c r="B47" s="1">
        <v>3</v>
      </c>
      <c r="C47" s="1">
        <v>248</v>
      </c>
      <c r="D47" t="s">
        <v>33</v>
      </c>
      <c r="E47" t="str">
        <f>VLOOKUP(C47,Sheet2!$A$1:$H$700,5,FALSE)</f>
        <v>Woodford Green AC with Essex Ladies</v>
      </c>
      <c r="F47" t="str">
        <f>VLOOKUP(C47,Sheet2!$A$1:$I$700,9,FALSE)</f>
        <v>U11</v>
      </c>
      <c r="G47" t="str">
        <f>VLOOKUP(C47,Sheet2!$A$1:$H$700,4,FALSE)</f>
        <v>F</v>
      </c>
      <c r="H47" s="2" t="s">
        <v>235</v>
      </c>
    </row>
    <row r="48" spans="1:8" x14ac:dyDescent="0.2">
      <c r="B48" s="1">
        <v>4</v>
      </c>
      <c r="C48" s="1">
        <v>183</v>
      </c>
      <c r="D48" t="s">
        <v>34</v>
      </c>
      <c r="E48" t="str">
        <f>VLOOKUP(C48,Sheet2!$A$1:$H$700,5,FALSE)</f>
        <v>Bexley AC</v>
      </c>
      <c r="F48" t="str">
        <f>VLOOKUP(C48,Sheet2!$A$1:$I$700,9,FALSE)</f>
        <v>U13</v>
      </c>
      <c r="G48" t="str">
        <f>VLOOKUP(C48,Sheet2!$A$1:$H$700,4,FALSE)</f>
        <v>F</v>
      </c>
      <c r="H48" s="2" t="s">
        <v>236</v>
      </c>
    </row>
    <row r="49" spans="1:8" x14ac:dyDescent="0.2">
      <c r="B49" s="1">
        <v>5</v>
      </c>
      <c r="C49" s="1">
        <v>354</v>
      </c>
      <c r="D49" t="s">
        <v>35</v>
      </c>
      <c r="E49" t="str">
        <f>VLOOKUP(C49,Sheet2!$A$1:$H$700,5,FALSE)</f>
        <v>Medway Park Phoenix</v>
      </c>
      <c r="F49" t="str">
        <f>VLOOKUP(C49,Sheet2!$A$1:$I$700,9,FALSE)</f>
        <v>U13</v>
      </c>
      <c r="G49" t="str">
        <f>VLOOKUP(C49,Sheet2!$A$1:$H$700,4,FALSE)</f>
        <v>F</v>
      </c>
      <c r="H49" s="2" t="s">
        <v>237</v>
      </c>
    </row>
    <row r="50" spans="1:8" x14ac:dyDescent="0.2">
      <c r="B50" s="1">
        <v>6</v>
      </c>
      <c r="C50" s="1">
        <v>218</v>
      </c>
      <c r="D50" t="s">
        <v>36</v>
      </c>
      <c r="E50" t="str">
        <f>VLOOKUP(C50,Sheet2!$A$1:$H$700,5,FALSE)</f>
        <v>Chelmsford AC</v>
      </c>
      <c r="F50" t="str">
        <f>VLOOKUP(C50,Sheet2!$A$1:$I$700,9,FALSE)</f>
        <v>U13</v>
      </c>
      <c r="G50" t="str">
        <f>VLOOKUP(C50,Sheet2!$A$1:$H$700,4,FALSE)</f>
        <v>F</v>
      </c>
      <c r="H50" s="2" t="s">
        <v>238</v>
      </c>
    </row>
    <row r="51" spans="1:8" x14ac:dyDescent="0.2">
      <c r="B51" s="1">
        <v>7</v>
      </c>
      <c r="C51" s="1">
        <v>347</v>
      </c>
      <c r="D51" t="s">
        <v>37</v>
      </c>
      <c r="E51" t="str">
        <f>VLOOKUP(C51,Sheet2!$A$1:$H$700,5,FALSE)</f>
        <v>Paddock Wood AC</v>
      </c>
      <c r="F51" t="str">
        <f>VLOOKUP(C51,Sheet2!$A$1:$I$700,9,FALSE)</f>
        <v>U11</v>
      </c>
      <c r="G51" t="str">
        <f>VLOOKUP(C51,Sheet2!$A$1:$H$700,4,FALSE)</f>
        <v>M</v>
      </c>
      <c r="H51" s="2" t="s">
        <v>239</v>
      </c>
    </row>
    <row r="52" spans="1:8" x14ac:dyDescent="0.2">
      <c r="B52" s="1">
        <v>8</v>
      </c>
      <c r="C52" s="1">
        <v>305</v>
      </c>
      <c r="D52" t="s">
        <v>38</v>
      </c>
      <c r="E52" t="str">
        <f>VLOOKUP(C52,Sheet2!$A$1:$H$700,5,FALSE)</f>
        <v>Medway and Maidstone AC</v>
      </c>
      <c r="F52" t="str">
        <f>VLOOKUP(C52,Sheet2!$A$1:$I$700,9,FALSE)</f>
        <v>U11</v>
      </c>
      <c r="G52" t="str">
        <f>VLOOKUP(C52,Sheet2!$A$1:$H$700,4,FALSE)</f>
        <v>M</v>
      </c>
      <c r="H52" s="2" t="s">
        <v>240</v>
      </c>
    </row>
    <row r="53" spans="1:8" x14ac:dyDescent="0.2">
      <c r="B53" s="1">
        <v>9</v>
      </c>
      <c r="C53" s="1">
        <v>378</v>
      </c>
      <c r="D53" t="s">
        <v>39</v>
      </c>
      <c r="E53" t="str">
        <f>VLOOKUP(C53,Sheet2!$A$1:$H$700,5,FALSE)</f>
        <v>Medway Park Phoenix</v>
      </c>
      <c r="F53" t="str">
        <f>VLOOKUP(C53,Sheet2!$A$1:$I$700,9,FALSE)</f>
        <v>U11</v>
      </c>
      <c r="G53" t="str">
        <f>VLOOKUP(C53,Sheet2!$A$1:$H$700,4,FALSE)</f>
        <v>M</v>
      </c>
      <c r="H53" s="2" t="s">
        <v>241</v>
      </c>
    </row>
    <row r="55" spans="1:8" x14ac:dyDescent="0.2">
      <c r="A55" t="s">
        <v>40</v>
      </c>
    </row>
    <row r="56" spans="1:8" x14ac:dyDescent="0.2">
      <c r="A56" t="s">
        <v>24</v>
      </c>
    </row>
    <row r="57" spans="1:8" x14ac:dyDescent="0.2">
      <c r="B57" s="1">
        <v>1</v>
      </c>
      <c r="C57" s="1">
        <v>257</v>
      </c>
      <c r="D57" t="s">
        <v>41</v>
      </c>
      <c r="E57" t="str">
        <f>VLOOKUP(C57,Sheet2!$A$1:$H$700,5,FALSE)</f>
        <v>Dartford Harriers AC</v>
      </c>
      <c r="F57" t="str">
        <f>VLOOKUP(C57,Sheet2!$A$1:$I$700,9,FALSE)</f>
        <v>U17</v>
      </c>
      <c r="G57" t="str">
        <f>VLOOKUP(C57,Sheet2!$A$1:$H$700,4,FALSE)</f>
        <v>F</v>
      </c>
      <c r="H57" s="2" t="s">
        <v>242</v>
      </c>
    </row>
    <row r="59" spans="1:8" x14ac:dyDescent="0.2">
      <c r="A59" t="s">
        <v>42</v>
      </c>
    </row>
    <row r="60" spans="1:8" x14ac:dyDescent="0.2">
      <c r="A60" t="s">
        <v>24</v>
      </c>
    </row>
    <row r="61" spans="1:8" x14ac:dyDescent="0.2">
      <c r="B61" s="1">
        <v>1</v>
      </c>
      <c r="C61" s="1">
        <v>278</v>
      </c>
      <c r="D61" t="s">
        <v>43</v>
      </c>
      <c r="E61" t="str">
        <f>VLOOKUP(C61,Sheet2!$A$1:$H$700,5,FALSE)</f>
        <v>Medway and Maidstone AC</v>
      </c>
      <c r="F61" t="str">
        <f>VLOOKUP(C61,Sheet2!$A$1:$I$700,9,FALSE)</f>
        <v>U15</v>
      </c>
      <c r="G61" t="str">
        <f>VLOOKUP(C61,Sheet2!$A$1:$H$700,4,FALSE)</f>
        <v>F</v>
      </c>
      <c r="H61" s="2" t="s">
        <v>243</v>
      </c>
    </row>
    <row r="62" spans="1:8" x14ac:dyDescent="0.2">
      <c r="B62" s="1">
        <v>2</v>
      </c>
      <c r="C62" s="1">
        <v>353</v>
      </c>
      <c r="D62" t="s">
        <v>44</v>
      </c>
      <c r="E62" t="str">
        <f>VLOOKUP(C62,Sheet2!$A$1:$H$700,5,FALSE)</f>
        <v>Medway Park Phoenix</v>
      </c>
      <c r="F62" t="str">
        <f>VLOOKUP(C62,Sheet2!$A$1:$I$700,9,FALSE)</f>
        <v>U15</v>
      </c>
      <c r="G62" t="str">
        <f>VLOOKUP(C62,Sheet2!$A$1:$H$700,4,FALSE)</f>
        <v>F</v>
      </c>
      <c r="H62" s="2" t="s">
        <v>244</v>
      </c>
    </row>
    <row r="63" spans="1:8" x14ac:dyDescent="0.2">
      <c r="B63" s="1">
        <v>3</v>
      </c>
      <c r="C63" s="1">
        <v>310</v>
      </c>
      <c r="D63" t="s">
        <v>45</v>
      </c>
      <c r="E63" t="str">
        <f>VLOOKUP(C63,Sheet2!$A$1:$H$700,5,FALSE)</f>
        <v>Bexley AC</v>
      </c>
      <c r="F63" t="str">
        <f>VLOOKUP(C63,Sheet2!$A$1:$I$700,9,FALSE)</f>
        <v>U15</v>
      </c>
      <c r="G63" t="str">
        <f>VLOOKUP(C63,Sheet2!$A$1:$H$700,4,FALSE)</f>
        <v>F</v>
      </c>
      <c r="H63" s="2" t="s">
        <v>245</v>
      </c>
    </row>
    <row r="64" spans="1:8" x14ac:dyDescent="0.2">
      <c r="B64" s="1">
        <v>4</v>
      </c>
      <c r="C64" s="1">
        <v>215</v>
      </c>
      <c r="D64" t="s">
        <v>46</v>
      </c>
      <c r="E64" t="str">
        <f>VLOOKUP(C64,Sheet2!$A$1:$H$700,5,FALSE)</f>
        <v>Unattached</v>
      </c>
      <c r="F64" t="str">
        <f>VLOOKUP(C64,Sheet2!$A$1:$I$700,9,FALSE)</f>
        <v>U15</v>
      </c>
      <c r="G64" t="str">
        <f>VLOOKUP(C64,Sheet2!$A$1:$H$700,4,FALSE)</f>
        <v>F</v>
      </c>
      <c r="H64" s="2" t="s">
        <v>246</v>
      </c>
    </row>
    <row r="65" spans="1:8" x14ac:dyDescent="0.2">
      <c r="B65" s="1">
        <v>5</v>
      </c>
      <c r="C65" s="1">
        <v>229</v>
      </c>
      <c r="D65" t="s">
        <v>11</v>
      </c>
      <c r="E65" t="str">
        <f>VLOOKUP(C65,Sheet2!$A$1:$H$700,5,FALSE)</f>
        <v>Medway and Maidstone AC</v>
      </c>
      <c r="F65" t="str">
        <f>VLOOKUP(C65,Sheet2!$A$1:$I$700,9,FALSE)</f>
        <v>U15</v>
      </c>
      <c r="G65" t="str">
        <f>VLOOKUP(C65,Sheet2!$A$1:$H$700,4,FALSE)</f>
        <v>F</v>
      </c>
      <c r="H65" s="2" t="s">
        <v>247</v>
      </c>
    </row>
    <row r="67" spans="1:8" x14ac:dyDescent="0.2">
      <c r="A67" t="s">
        <v>42</v>
      </c>
    </row>
    <row r="68" spans="1:8" x14ac:dyDescent="0.2">
      <c r="A68" t="s">
        <v>47</v>
      </c>
    </row>
    <row r="69" spans="1:8" x14ac:dyDescent="0.2">
      <c r="B69" s="1">
        <v>1</v>
      </c>
      <c r="C69" s="1">
        <v>246</v>
      </c>
      <c r="D69" t="s">
        <v>48</v>
      </c>
      <c r="E69" t="str">
        <f>VLOOKUP(C69,Sheet2!$A$1:$H$700,5,FALSE)</f>
        <v>Crawley AC</v>
      </c>
      <c r="F69" t="str">
        <f>VLOOKUP(C69,Sheet2!$A$1:$I$700,9,FALSE)</f>
        <v>U15</v>
      </c>
      <c r="G69" t="str">
        <f>VLOOKUP(C69,Sheet2!$A$1:$H$700,4,FALSE)</f>
        <v>M</v>
      </c>
      <c r="H69" s="2" t="s">
        <v>248</v>
      </c>
    </row>
    <row r="70" spans="1:8" x14ac:dyDescent="0.2">
      <c r="B70" s="1">
        <v>2</v>
      </c>
      <c r="C70" s="1">
        <v>249</v>
      </c>
      <c r="D70" t="s">
        <v>49</v>
      </c>
      <c r="E70" t="str">
        <f>VLOOKUP(C70,Sheet2!$A$1:$H$700,5,FALSE)</f>
        <v>Havering AC</v>
      </c>
      <c r="F70" t="str">
        <f>VLOOKUP(C70,Sheet2!$A$1:$I$700,9,FALSE)</f>
        <v>U13</v>
      </c>
      <c r="G70" t="str">
        <f>VLOOKUP(C70,Sheet2!$A$1:$H$700,4,FALSE)</f>
        <v>M</v>
      </c>
      <c r="H70" s="2" t="s">
        <v>249</v>
      </c>
    </row>
    <row r="71" spans="1:8" x14ac:dyDescent="0.2">
      <c r="B71" s="1">
        <v>3</v>
      </c>
      <c r="C71" s="1">
        <v>379</v>
      </c>
      <c r="D71" t="s">
        <v>50</v>
      </c>
      <c r="E71" t="str">
        <f>VLOOKUP(C71,Sheet2!$A$1:$H$700,5,FALSE)</f>
        <v>Dartford Harriers AC</v>
      </c>
      <c r="F71" t="str">
        <f>VLOOKUP(C71,Sheet2!$A$1:$I$700,9,FALSE)</f>
        <v>U15</v>
      </c>
      <c r="G71" t="str">
        <f>VLOOKUP(C71,Sheet2!$A$1:$H$700,4,FALSE)</f>
        <v>M</v>
      </c>
      <c r="H71" s="2" t="s">
        <v>250</v>
      </c>
    </row>
    <row r="72" spans="1:8" x14ac:dyDescent="0.2">
      <c r="B72" s="1">
        <v>4</v>
      </c>
      <c r="C72" s="1">
        <v>296</v>
      </c>
      <c r="D72" t="s">
        <v>51</v>
      </c>
      <c r="E72" t="str">
        <f>VLOOKUP(C72,Sheet2!$A$1:$H$700,5,FALSE)</f>
        <v>Huntingdonshire AC</v>
      </c>
      <c r="F72" t="str">
        <f>VLOOKUP(C72,Sheet2!$A$1:$I$700,9,FALSE)</f>
        <v>U13</v>
      </c>
      <c r="G72" t="str">
        <f>VLOOKUP(C72,Sheet2!$A$1:$H$700,4,FALSE)</f>
        <v>M</v>
      </c>
      <c r="H72" s="2" t="s">
        <v>251</v>
      </c>
    </row>
    <row r="73" spans="1:8" x14ac:dyDescent="0.2">
      <c r="B73" s="1">
        <v>5</v>
      </c>
      <c r="C73" s="1">
        <v>303</v>
      </c>
      <c r="D73" t="s">
        <v>52</v>
      </c>
      <c r="E73" t="str">
        <f>VLOOKUP(C73,Sheet2!$A$1:$H$700,5,FALSE)</f>
        <v>Medway and Maidstone AC</v>
      </c>
      <c r="F73" t="str">
        <f>VLOOKUP(C73,Sheet2!$A$1:$I$700,9,FALSE)</f>
        <v>U13</v>
      </c>
      <c r="G73" t="str">
        <f>VLOOKUP(C73,Sheet2!$A$1:$H$700,4,FALSE)</f>
        <v>M</v>
      </c>
      <c r="H73" s="2" t="s">
        <v>252</v>
      </c>
    </row>
    <row r="74" spans="1:8" x14ac:dyDescent="0.2">
      <c r="B74" s="1">
        <v>6</v>
      </c>
      <c r="C74" s="1">
        <v>335</v>
      </c>
      <c r="D74" t="s">
        <v>53</v>
      </c>
      <c r="E74" t="str">
        <f>VLOOKUP(C74,Sheet2!$A$1:$H$700,5,FALSE)</f>
        <v>Havering AC</v>
      </c>
      <c r="F74" t="str">
        <f>VLOOKUP(C74,Sheet2!$A$1:$I$700,9,FALSE)</f>
        <v>U13</v>
      </c>
      <c r="G74" t="str">
        <f>VLOOKUP(C74,Sheet2!$A$1:$H$700,4,FALSE)</f>
        <v>M</v>
      </c>
      <c r="H74" s="2" t="s">
        <v>253</v>
      </c>
    </row>
    <row r="75" spans="1:8" x14ac:dyDescent="0.2">
      <c r="B75" s="1">
        <v>7</v>
      </c>
      <c r="C75" s="1">
        <v>214</v>
      </c>
      <c r="D75" t="s">
        <v>54</v>
      </c>
      <c r="E75" t="str">
        <f>VLOOKUP(C75,Sheet2!$A$1:$H$700,5,FALSE)</f>
        <v>Unattached</v>
      </c>
      <c r="F75" t="str">
        <f>VLOOKUP(C75,Sheet2!$A$1:$I$700,9,FALSE)</f>
        <v>U11</v>
      </c>
      <c r="G75" t="str">
        <f>VLOOKUP(C75,Sheet2!$A$1:$H$700,4,FALSE)</f>
        <v>M</v>
      </c>
      <c r="H75" s="2" t="s">
        <v>254</v>
      </c>
    </row>
    <row r="76" spans="1:8" x14ac:dyDescent="0.2">
      <c r="B76" s="1">
        <v>8</v>
      </c>
      <c r="C76" s="1">
        <v>317</v>
      </c>
      <c r="D76" t="s">
        <v>55</v>
      </c>
      <c r="E76" t="str">
        <f>VLOOKUP(C76,Sheet2!$A$1:$H$700,5,FALSE)</f>
        <v>Havering AC</v>
      </c>
      <c r="F76" t="str">
        <f>VLOOKUP(C76,Sheet2!$A$1:$I$700,9,FALSE)</f>
        <v>U13</v>
      </c>
      <c r="G76" t="str">
        <f>VLOOKUP(C76,Sheet2!$A$1:$H$700,4,FALSE)</f>
        <v>M</v>
      </c>
      <c r="H76" s="2" t="s">
        <v>255</v>
      </c>
    </row>
    <row r="77" spans="1:8" x14ac:dyDescent="0.2">
      <c r="B77" s="1">
        <v>9</v>
      </c>
      <c r="C77" s="1">
        <v>234</v>
      </c>
      <c r="D77" t="s">
        <v>56</v>
      </c>
      <c r="E77" t="str">
        <f>VLOOKUP(C77,Sheet2!$A$1:$H$700,5,FALSE)</f>
        <v>Paddock Wood AC</v>
      </c>
      <c r="F77" t="str">
        <f>VLOOKUP(C77,Sheet2!$A$1:$I$700,9,FALSE)</f>
        <v>U13</v>
      </c>
      <c r="G77" t="str">
        <f>VLOOKUP(C77,Sheet2!$A$1:$H$700,4,FALSE)</f>
        <v>M</v>
      </c>
      <c r="H77" s="2" t="s">
        <v>256</v>
      </c>
    </row>
    <row r="79" spans="1:8" x14ac:dyDescent="0.2">
      <c r="A79" t="s">
        <v>57</v>
      </c>
    </row>
    <row r="80" spans="1:8" x14ac:dyDescent="0.2">
      <c r="A80" t="s">
        <v>24</v>
      </c>
    </row>
    <row r="81" spans="1:8" x14ac:dyDescent="0.2">
      <c r="B81" s="1">
        <v>1</v>
      </c>
      <c r="C81" s="1">
        <v>198</v>
      </c>
      <c r="D81" t="s">
        <v>58</v>
      </c>
      <c r="E81" t="str">
        <f>VLOOKUP(C81,Sheet2!$A$1:$H$700,5,FALSE)</f>
        <v>Aldert Farnham and District</v>
      </c>
      <c r="F81" t="str">
        <f>VLOOKUP(C81,Sheet2!$A$1:$I$700,9,FALSE)</f>
        <v>Sen</v>
      </c>
      <c r="G81" t="str">
        <f>VLOOKUP(C81,Sheet2!$A$1:$H$700,4,FALSE)</f>
        <v>M</v>
      </c>
      <c r="H81" s="2" t="s">
        <v>257</v>
      </c>
    </row>
    <row r="82" spans="1:8" x14ac:dyDescent="0.2">
      <c r="B82" s="1">
        <v>2</v>
      </c>
      <c r="C82" s="1">
        <v>381</v>
      </c>
      <c r="D82" t="s">
        <v>59</v>
      </c>
      <c r="E82" t="str">
        <f>VLOOKUP(C82,Sheet2!$A$1:$H$700,5,FALSE)</f>
        <v>Serpentine Running Club</v>
      </c>
      <c r="F82" t="str">
        <f>VLOOKUP(C82,Sheet2!$A$1:$I$700,9,FALSE)</f>
        <v>M45</v>
      </c>
      <c r="G82" t="str">
        <f>VLOOKUP(C82,Sheet2!$A$1:$H$700,4,FALSE)</f>
        <v>M</v>
      </c>
      <c r="H82" s="2" t="s">
        <v>258</v>
      </c>
    </row>
    <row r="84" spans="1:8" x14ac:dyDescent="0.2">
      <c r="A84" t="s">
        <v>60</v>
      </c>
    </row>
    <row r="85" spans="1:8" x14ac:dyDescent="0.2">
      <c r="A85" t="s">
        <v>61</v>
      </c>
    </row>
    <row r="86" spans="1:8" x14ac:dyDescent="0.2">
      <c r="B86" s="1">
        <v>1</v>
      </c>
      <c r="C86" s="1">
        <v>183</v>
      </c>
      <c r="D86" t="s">
        <v>34</v>
      </c>
      <c r="E86" t="str">
        <f>VLOOKUP(C86,Sheet2!$A$1:$H$700,5,FALSE)</f>
        <v>Bexley AC</v>
      </c>
      <c r="F86" t="str">
        <f>VLOOKUP(C86,Sheet2!$A$1:$I$700,9,FALSE)</f>
        <v>U13</v>
      </c>
      <c r="G86" t="str">
        <f>VLOOKUP(C86,Sheet2!$A$1:$H$700,4,FALSE)</f>
        <v>F</v>
      </c>
      <c r="H86" s="2" t="s">
        <v>259</v>
      </c>
    </row>
    <row r="87" spans="1:8" x14ac:dyDescent="0.2">
      <c r="B87" s="1">
        <v>2</v>
      </c>
      <c r="C87" s="1">
        <v>194</v>
      </c>
      <c r="D87" t="s">
        <v>62</v>
      </c>
      <c r="E87" t="str">
        <f>VLOOKUP(C87,Sheet2!$A$1:$H$700,5,FALSE)</f>
        <v>Paddock Wood AC</v>
      </c>
      <c r="F87" t="str">
        <f>VLOOKUP(C87,Sheet2!$A$1:$I$700,9,FALSE)</f>
        <v>U11</v>
      </c>
      <c r="G87" t="str">
        <f>VLOOKUP(C87,Sheet2!$A$1:$H$700,4,FALSE)</f>
        <v>F</v>
      </c>
      <c r="H87" s="2" t="s">
        <v>260</v>
      </c>
    </row>
    <row r="88" spans="1:8" x14ac:dyDescent="0.2">
      <c r="B88" s="1">
        <v>3</v>
      </c>
      <c r="C88" s="1">
        <v>343</v>
      </c>
      <c r="D88" t="s">
        <v>63</v>
      </c>
      <c r="E88" t="str">
        <f>VLOOKUP(C88,Sheet2!$A$1:$H$700,5,FALSE)</f>
        <v>Dartford Harriers AC</v>
      </c>
      <c r="F88" t="str">
        <f>VLOOKUP(C88,Sheet2!$A$1:$I$700,9,FALSE)</f>
        <v>U11</v>
      </c>
      <c r="G88" t="str">
        <f>VLOOKUP(C88,Sheet2!$A$1:$H$700,4,FALSE)</f>
        <v>F</v>
      </c>
      <c r="H88" s="2" t="s">
        <v>261</v>
      </c>
    </row>
    <row r="89" spans="1:8" x14ac:dyDescent="0.2">
      <c r="B89" s="1">
        <v>4</v>
      </c>
      <c r="C89" s="1">
        <v>191</v>
      </c>
      <c r="D89" t="s">
        <v>64</v>
      </c>
      <c r="E89" t="str">
        <f>VLOOKUP(C89,Sheet2!$A$1:$H$700,5,FALSE)</f>
        <v>Chelmsford AC</v>
      </c>
      <c r="F89" t="str">
        <f>VLOOKUP(C89,Sheet2!$A$1:$I$700,9,FALSE)</f>
        <v>U11</v>
      </c>
      <c r="G89" t="str">
        <f>VLOOKUP(C89,Sheet2!$A$1:$H$700,4,FALSE)</f>
        <v>F</v>
      </c>
      <c r="H89" s="2" t="s">
        <v>262</v>
      </c>
    </row>
    <row r="90" spans="1:8" x14ac:dyDescent="0.2">
      <c r="B90" s="1">
        <v>5</v>
      </c>
      <c r="C90" s="1">
        <v>369</v>
      </c>
      <c r="D90" t="s">
        <v>65</v>
      </c>
      <c r="E90" t="str">
        <f>VLOOKUP(C90,Sheet2!$A$1:$H$700,5,FALSE)</f>
        <v>Medway Park Phoenix</v>
      </c>
      <c r="F90" t="str">
        <f>VLOOKUP(C90,Sheet2!$A$1:$I$700,9,FALSE)</f>
        <v>U11</v>
      </c>
      <c r="G90" t="str">
        <f>VLOOKUP(C90,Sheet2!$A$1:$H$700,4,FALSE)</f>
        <v>F</v>
      </c>
      <c r="H90" s="2" t="s">
        <v>214</v>
      </c>
    </row>
    <row r="92" spans="1:8" x14ac:dyDescent="0.2">
      <c r="A92" t="s">
        <v>60</v>
      </c>
    </row>
    <row r="93" spans="1:8" x14ac:dyDescent="0.2">
      <c r="A93" t="s">
        <v>66</v>
      </c>
    </row>
    <row r="94" spans="1:8" x14ac:dyDescent="0.2">
      <c r="A94" s="5"/>
      <c r="B94" s="6">
        <v>1</v>
      </c>
      <c r="C94" s="6">
        <v>275</v>
      </c>
      <c r="D94" s="5" t="s">
        <v>67</v>
      </c>
      <c r="E94" s="5" t="str">
        <f>VLOOKUP(C94,Sheet2!$A$1:$H$700,5,FALSE)</f>
        <v>Tonbridge AC</v>
      </c>
      <c r="F94" s="5" t="str">
        <f>VLOOKUP(C94,Sheet2!$A$1:$I$700,9,FALSE)</f>
        <v>U13</v>
      </c>
      <c r="G94" s="5" t="str">
        <f>VLOOKUP(C94,Sheet2!$A$1:$H$700,4,FALSE)</f>
        <v>F</v>
      </c>
      <c r="H94" s="7" t="s">
        <v>263</v>
      </c>
    </row>
    <row r="95" spans="1:8" x14ac:dyDescent="0.2">
      <c r="B95" s="1">
        <v>2</v>
      </c>
      <c r="C95" s="1">
        <v>248</v>
      </c>
      <c r="D95" t="s">
        <v>33</v>
      </c>
      <c r="E95" t="str">
        <f>VLOOKUP(C95,Sheet2!$A$1:$H$700,5,FALSE)</f>
        <v>Woodford Green AC with Essex Ladies</v>
      </c>
      <c r="F95" t="str">
        <f>VLOOKUP(C95,Sheet2!$A$1:$I$700,9,FALSE)</f>
        <v>U11</v>
      </c>
      <c r="G95" t="str">
        <f>VLOOKUP(C95,Sheet2!$A$1:$H$700,4,FALSE)</f>
        <v>F</v>
      </c>
      <c r="H95" s="2" t="s">
        <v>264</v>
      </c>
    </row>
    <row r="96" spans="1:8" x14ac:dyDescent="0.2">
      <c r="B96" s="1">
        <v>3</v>
      </c>
      <c r="C96" s="1">
        <v>375</v>
      </c>
      <c r="D96" t="s">
        <v>68</v>
      </c>
      <c r="E96" t="str">
        <f>VLOOKUP(C96,Sheet2!$A$1:$H$700,5,FALSE)</f>
        <v>Medway Park Phoenix</v>
      </c>
      <c r="F96" t="str">
        <f>VLOOKUP(C96,Sheet2!$A$1:$I$700,9,FALSE)</f>
        <v>U13</v>
      </c>
      <c r="G96" t="str">
        <f>VLOOKUP(C96,Sheet2!$A$1:$H$700,4,FALSE)</f>
        <v>F</v>
      </c>
      <c r="H96" s="2" t="s">
        <v>265</v>
      </c>
    </row>
    <row r="97" spans="1:8" x14ac:dyDescent="0.2">
      <c r="B97" s="1">
        <v>4</v>
      </c>
      <c r="C97" s="1">
        <v>255</v>
      </c>
      <c r="D97" t="s">
        <v>69</v>
      </c>
      <c r="E97" t="str">
        <f>VLOOKUP(C97,Sheet2!$A$1:$H$700,5,FALSE)</f>
        <v>Guernsey Island AAC</v>
      </c>
      <c r="F97" t="str">
        <f>VLOOKUP(C97,Sheet2!$A$1:$I$700,9,FALSE)</f>
        <v>U13</v>
      </c>
      <c r="G97" t="str">
        <f>VLOOKUP(C97,Sheet2!$A$1:$H$700,4,FALSE)</f>
        <v>F</v>
      </c>
      <c r="H97" s="2" t="s">
        <v>266</v>
      </c>
    </row>
    <row r="98" spans="1:8" x14ac:dyDescent="0.2">
      <c r="B98" s="1">
        <v>5</v>
      </c>
      <c r="C98" s="1">
        <v>218</v>
      </c>
      <c r="D98" t="s">
        <v>36</v>
      </c>
      <c r="E98" t="str">
        <f>VLOOKUP(C98,Sheet2!$A$1:$H$700,5,FALSE)</f>
        <v>Chelmsford AC</v>
      </c>
      <c r="F98" t="str">
        <f>VLOOKUP(C98,Sheet2!$A$1:$I$700,9,FALSE)</f>
        <v>U13</v>
      </c>
      <c r="G98" t="str">
        <f>VLOOKUP(C98,Sheet2!$A$1:$H$700,4,FALSE)</f>
        <v>F</v>
      </c>
      <c r="H98" s="2" t="s">
        <v>266</v>
      </c>
    </row>
    <row r="99" spans="1:8" x14ac:dyDescent="0.2">
      <c r="B99" s="1">
        <v>6</v>
      </c>
      <c r="C99" s="1">
        <v>377</v>
      </c>
      <c r="D99" t="s">
        <v>70</v>
      </c>
      <c r="E99" t="str">
        <f>VLOOKUP(C99,Sheet2!$A$1:$H$700,5,FALSE)</f>
        <v>Medway Park Phoenix</v>
      </c>
      <c r="F99" t="str">
        <f>VLOOKUP(C99,Sheet2!$A$1:$I$700,9,FALSE)</f>
        <v>U11</v>
      </c>
      <c r="G99" t="str">
        <f>VLOOKUP(C99,Sheet2!$A$1:$H$700,4,FALSE)</f>
        <v>F</v>
      </c>
      <c r="H99" s="2" t="s">
        <v>267</v>
      </c>
    </row>
    <row r="101" spans="1:8" x14ac:dyDescent="0.2">
      <c r="A101" t="s">
        <v>60</v>
      </c>
    </row>
    <row r="102" spans="1:8" x14ac:dyDescent="0.2">
      <c r="A102" t="s">
        <v>71</v>
      </c>
    </row>
    <row r="103" spans="1:8" x14ac:dyDescent="0.2">
      <c r="B103" s="1">
        <v>1</v>
      </c>
      <c r="C103" s="1">
        <v>239</v>
      </c>
      <c r="D103" t="s">
        <v>72</v>
      </c>
      <c r="E103" t="str">
        <f>VLOOKUP(C103,Sheet2!$A$1:$H$700,5,FALSE)</f>
        <v>S Factor Athletics</v>
      </c>
      <c r="F103" t="str">
        <f>VLOOKUP(C103,Sheet2!$A$1:$I$700,9,FALSE)</f>
        <v>U11</v>
      </c>
      <c r="G103" t="str">
        <f>VLOOKUP(C103,Sheet2!$A$1:$H$700,4,FALSE)</f>
        <v>M</v>
      </c>
      <c r="H103" s="2" t="s">
        <v>268</v>
      </c>
    </row>
    <row r="104" spans="1:8" x14ac:dyDescent="0.2">
      <c r="B104" s="1">
        <v>2</v>
      </c>
      <c r="C104" s="1">
        <v>214</v>
      </c>
      <c r="D104" t="s">
        <v>54</v>
      </c>
      <c r="E104" t="str">
        <f>VLOOKUP(C104,Sheet2!$A$1:$H$700,5,FALSE)</f>
        <v>Unattached</v>
      </c>
      <c r="F104" t="str">
        <f>VLOOKUP(C104,Sheet2!$A$1:$I$700,9,FALSE)</f>
        <v>U11</v>
      </c>
      <c r="G104" t="str">
        <f>VLOOKUP(C104,Sheet2!$A$1:$H$700,4,FALSE)</f>
        <v>M</v>
      </c>
      <c r="H104" s="2" t="s">
        <v>269</v>
      </c>
    </row>
    <row r="105" spans="1:8" x14ac:dyDescent="0.2">
      <c r="B105" s="1">
        <v>3</v>
      </c>
      <c r="C105" s="1">
        <v>188</v>
      </c>
      <c r="D105" t="s">
        <v>73</v>
      </c>
      <c r="E105" t="str">
        <f>VLOOKUP(C105,Sheet2!$A$1:$H$700,5,FALSE)</f>
        <v>Dartford Harriers AC</v>
      </c>
      <c r="F105" t="str">
        <f>VLOOKUP(C105,Sheet2!$A$1:$I$700,9,FALSE)</f>
        <v>U11</v>
      </c>
      <c r="G105" t="str">
        <f>VLOOKUP(C105,Sheet2!$A$1:$H$700,4,FALSE)</f>
        <v>M</v>
      </c>
      <c r="H105" s="2" t="s">
        <v>269</v>
      </c>
    </row>
    <row r="106" spans="1:8" x14ac:dyDescent="0.2">
      <c r="B106" s="1">
        <v>4</v>
      </c>
      <c r="C106" s="1">
        <v>347</v>
      </c>
      <c r="D106" t="s">
        <v>37</v>
      </c>
      <c r="E106" t="str">
        <f>VLOOKUP(C106,Sheet2!$A$1:$H$700,5,FALSE)</f>
        <v>Paddock Wood AC</v>
      </c>
      <c r="F106" t="str">
        <f>VLOOKUP(C106,Sheet2!$A$1:$I$700,9,FALSE)</f>
        <v>U11</v>
      </c>
      <c r="G106" t="str">
        <f>VLOOKUP(C106,Sheet2!$A$1:$H$700,4,FALSE)</f>
        <v>M</v>
      </c>
      <c r="H106" s="2" t="s">
        <v>270</v>
      </c>
    </row>
    <row r="107" spans="1:8" x14ac:dyDescent="0.2">
      <c r="B107" s="1">
        <v>5</v>
      </c>
      <c r="C107" s="1">
        <v>162</v>
      </c>
      <c r="D107" t="s">
        <v>74</v>
      </c>
      <c r="E107" t="str">
        <f>VLOOKUP(C107,Sheet2!$A$1:$H$700,5,FALSE)</f>
        <v>Medway Park Phoenix</v>
      </c>
      <c r="F107" t="str">
        <f>VLOOKUP(C107,Sheet2!$A$1:$I$700,9,FALSE)</f>
        <v>U11</v>
      </c>
      <c r="G107" t="str">
        <f>VLOOKUP(C107,Sheet2!$A$1:$H$700,4,FALSE)</f>
        <v>M</v>
      </c>
      <c r="H107" s="2" t="s">
        <v>271</v>
      </c>
    </row>
    <row r="108" spans="1:8" x14ac:dyDescent="0.2">
      <c r="B108" s="1">
        <v>6</v>
      </c>
      <c r="C108" s="1">
        <v>321</v>
      </c>
      <c r="D108" t="s">
        <v>75</v>
      </c>
      <c r="E108" t="str">
        <f>VLOOKUP(C108,Sheet2!$A$1:$H$700,5,FALSE)</f>
        <v>Paddock Wood AC</v>
      </c>
      <c r="F108" t="str">
        <f>VLOOKUP(C108,Sheet2!$A$1:$I$700,9,FALSE)</f>
        <v>U11</v>
      </c>
      <c r="G108" t="str">
        <f>VLOOKUP(C108,Sheet2!$A$1:$H$700,4,FALSE)</f>
        <v>M</v>
      </c>
      <c r="H108" s="2" t="s">
        <v>272</v>
      </c>
    </row>
    <row r="109" spans="1:8" x14ac:dyDescent="0.2">
      <c r="B109" s="1">
        <v>7</v>
      </c>
      <c r="C109" s="1">
        <v>374</v>
      </c>
      <c r="D109" t="s">
        <v>76</v>
      </c>
      <c r="E109" t="str">
        <f>VLOOKUP(C109,Sheet2!$A$1:$H$700,5,FALSE)</f>
        <v>S Factor Athletics</v>
      </c>
      <c r="F109" t="str">
        <f>VLOOKUP(C109,Sheet2!$A$1:$I$700,9,FALSE)</f>
        <v>U11</v>
      </c>
      <c r="G109" t="str">
        <f>VLOOKUP(C109,Sheet2!$A$1:$H$700,4,FALSE)</f>
        <v>M</v>
      </c>
      <c r="H109" s="2" t="s">
        <v>273</v>
      </c>
    </row>
    <row r="111" spans="1:8" x14ac:dyDescent="0.2">
      <c r="A111" t="s">
        <v>77</v>
      </c>
    </row>
    <row r="112" spans="1:8" x14ac:dyDescent="0.2">
      <c r="A112" t="s">
        <v>78</v>
      </c>
    </row>
    <row r="113" spans="1:8" x14ac:dyDescent="0.2">
      <c r="B113" s="1">
        <v>1</v>
      </c>
      <c r="C113" s="1">
        <v>247</v>
      </c>
      <c r="D113" t="s">
        <v>79</v>
      </c>
      <c r="E113" t="str">
        <f>VLOOKUP(C113,Sheet2!$A$1:$H$700,5,FALSE)</f>
        <v>Marshall Milton Keynes AC</v>
      </c>
      <c r="F113" t="str">
        <f>VLOOKUP(C113,Sheet2!$A$1:$I$700,9,FALSE)</f>
        <v>Sen</v>
      </c>
      <c r="G113" t="str">
        <f>VLOOKUP(C113,Sheet2!$A$1:$H$700,4,FALSE)</f>
        <v>M</v>
      </c>
      <c r="H113" s="2" t="s">
        <v>274</v>
      </c>
    </row>
    <row r="114" spans="1:8" x14ac:dyDescent="0.2">
      <c r="B114" s="1">
        <v>2</v>
      </c>
      <c r="C114" s="1">
        <v>175</v>
      </c>
      <c r="D114" t="s">
        <v>80</v>
      </c>
      <c r="E114" t="str">
        <f>VLOOKUP(C114,Sheet2!$A$1:$H$700,5,FALSE)</f>
        <v>Blackheath and Bromley Harriers AC</v>
      </c>
      <c r="F114" t="str">
        <f>VLOOKUP(C114,Sheet2!$A$1:$I$700,9,FALSE)</f>
        <v>U20</v>
      </c>
      <c r="G114" t="str">
        <f>VLOOKUP(C114,Sheet2!$A$1:$H$700,4,FALSE)</f>
        <v>M</v>
      </c>
      <c r="H114" s="2" t="s">
        <v>275</v>
      </c>
    </row>
    <row r="115" spans="1:8" x14ac:dyDescent="0.2">
      <c r="B115" s="1">
        <v>3</v>
      </c>
      <c r="C115" s="1">
        <v>290</v>
      </c>
      <c r="D115" t="s">
        <v>81</v>
      </c>
      <c r="E115" t="str">
        <f>VLOOKUP(C115,Sheet2!$A$1:$H$700,5,FALSE)</f>
        <v>Crawley AC</v>
      </c>
      <c r="F115" t="str">
        <f>VLOOKUP(C115,Sheet2!$A$1:$I$700,9,FALSE)</f>
        <v>Sen</v>
      </c>
      <c r="G115" t="str">
        <f>VLOOKUP(C115,Sheet2!$A$1:$H$700,4,FALSE)</f>
        <v>M</v>
      </c>
      <c r="H115" s="2" t="s">
        <v>276</v>
      </c>
    </row>
    <row r="116" spans="1:8" x14ac:dyDescent="0.2">
      <c r="B116" s="1">
        <v>4</v>
      </c>
      <c r="C116" s="1">
        <v>331</v>
      </c>
      <c r="D116" t="s">
        <v>82</v>
      </c>
      <c r="E116" t="str">
        <f>VLOOKUP(C116,Sheet2!$A$1:$H$700,5,FALSE)</f>
        <v>Blackheath and Bromley Harriers AC</v>
      </c>
      <c r="F116" t="str">
        <f>VLOOKUP(C116,Sheet2!$A$1:$I$700,9,FALSE)</f>
        <v>U20</v>
      </c>
      <c r="G116" t="str">
        <f>VLOOKUP(C116,Sheet2!$A$1:$H$700,4,FALSE)</f>
        <v>M</v>
      </c>
      <c r="H116" s="2" t="s">
        <v>264</v>
      </c>
    </row>
    <row r="117" spans="1:8" x14ac:dyDescent="0.2">
      <c r="B117" s="1">
        <v>5</v>
      </c>
      <c r="C117" s="1">
        <v>152</v>
      </c>
      <c r="D117" t="s">
        <v>83</v>
      </c>
      <c r="E117" t="str">
        <f>VLOOKUP(C117,Sheet2!$A$1:$H$700,5,FALSE)</f>
        <v>Bexley AC</v>
      </c>
      <c r="F117" t="str">
        <f>VLOOKUP(C117,Sheet2!$A$1:$I$700,9,FALSE)</f>
        <v>U17</v>
      </c>
      <c r="G117" t="str">
        <f>VLOOKUP(C117,Sheet2!$A$1:$H$700,4,FALSE)</f>
        <v>M</v>
      </c>
      <c r="H117" s="2" t="s">
        <v>277</v>
      </c>
    </row>
    <row r="118" spans="1:8" x14ac:dyDescent="0.2">
      <c r="B118" s="1">
        <v>6</v>
      </c>
      <c r="C118" s="1">
        <v>366</v>
      </c>
      <c r="D118" t="s">
        <v>84</v>
      </c>
      <c r="E118" t="str">
        <f>VLOOKUP(C118,Sheet2!$A$1:$H$700,5,FALSE)</f>
        <v>Blackheath and Bromley Harriers AC</v>
      </c>
      <c r="F118" t="str">
        <f>VLOOKUP(C118,Sheet2!$A$1:$I$700,9,FALSE)</f>
        <v>U17</v>
      </c>
      <c r="G118" t="str">
        <f>VLOOKUP(C118,Sheet2!$A$1:$H$700,4,FALSE)</f>
        <v>M</v>
      </c>
      <c r="H118" s="2" t="s">
        <v>278</v>
      </c>
    </row>
    <row r="119" spans="1:8" x14ac:dyDescent="0.2">
      <c r="B119" s="1">
        <v>7</v>
      </c>
      <c r="C119" s="1">
        <v>176</v>
      </c>
      <c r="D119" t="s">
        <v>85</v>
      </c>
      <c r="E119" t="str">
        <f>VLOOKUP(C119,Sheet2!$A$1:$H$700,5,FALSE)</f>
        <v>Blackheath and Bromley Harriers AC</v>
      </c>
      <c r="F119" t="str">
        <f>VLOOKUP(C119,Sheet2!$A$1:$I$700,9,FALSE)</f>
        <v>Sen</v>
      </c>
      <c r="G119" t="str">
        <f>VLOOKUP(C119,Sheet2!$A$1:$H$700,4,FALSE)</f>
        <v>F</v>
      </c>
      <c r="H119" s="2" t="s">
        <v>279</v>
      </c>
    </row>
    <row r="121" spans="1:8" x14ac:dyDescent="0.2">
      <c r="A121" t="s">
        <v>77</v>
      </c>
    </row>
    <row r="122" spans="1:8" x14ac:dyDescent="0.2">
      <c r="A122" t="s">
        <v>86</v>
      </c>
    </row>
    <row r="123" spans="1:8" x14ac:dyDescent="0.2">
      <c r="B123" s="1">
        <v>1</v>
      </c>
      <c r="C123" s="1">
        <v>307</v>
      </c>
      <c r="D123" t="s">
        <v>87</v>
      </c>
      <c r="E123" t="str">
        <f>VLOOKUP(C123,Sheet2!$A$1:$H$700,5,FALSE)</f>
        <v>Huntingdonshire AC</v>
      </c>
      <c r="F123" t="str">
        <f>VLOOKUP(C123,Sheet2!$A$1:$I$700,9,FALSE)</f>
        <v>U15</v>
      </c>
      <c r="G123" t="str">
        <f>VLOOKUP(C123,Sheet2!$A$1:$H$700,4,FALSE)</f>
        <v>M</v>
      </c>
      <c r="H123" s="2" t="s">
        <v>280</v>
      </c>
    </row>
    <row r="124" spans="1:8" x14ac:dyDescent="0.2">
      <c r="B124" s="1">
        <v>2</v>
      </c>
      <c r="C124" s="1">
        <v>402</v>
      </c>
      <c r="D124" t="s">
        <v>88</v>
      </c>
      <c r="E124" t="str">
        <f>VLOOKUP(C124,Sheet2!$A$1:$H$700,5,FALSE)</f>
        <v>Bexley AC</v>
      </c>
      <c r="F124" t="str">
        <f>VLOOKUP(C124,Sheet2!$A$1:$I$700,9,FALSE)</f>
        <v>U15</v>
      </c>
      <c r="G124" t="str">
        <f>VLOOKUP(C124,Sheet2!$A$1:$H$700,4,FALSE)</f>
        <v>M</v>
      </c>
      <c r="H124" s="2" t="s">
        <v>281</v>
      </c>
    </row>
    <row r="125" spans="1:8" x14ac:dyDescent="0.2">
      <c r="B125" s="1">
        <v>3</v>
      </c>
      <c r="C125" s="1">
        <v>332</v>
      </c>
      <c r="D125" t="s">
        <v>89</v>
      </c>
      <c r="E125" t="str">
        <f>VLOOKUP(C125,Sheet2!$A$1:$H$700,5,FALSE)</f>
        <v>Blackheath and Bromley Harriers AC</v>
      </c>
      <c r="F125" t="str">
        <f>VLOOKUP(C125,Sheet2!$A$1:$I$700,9,FALSE)</f>
        <v>U15</v>
      </c>
      <c r="G125" t="str">
        <f>VLOOKUP(C125,Sheet2!$A$1:$H$700,4,FALSE)</f>
        <v>M</v>
      </c>
      <c r="H125" s="2" t="s">
        <v>282</v>
      </c>
    </row>
    <row r="126" spans="1:8" x14ac:dyDescent="0.2">
      <c r="B126" s="1">
        <v>4</v>
      </c>
      <c r="C126" s="1">
        <v>312</v>
      </c>
      <c r="D126" t="s">
        <v>19</v>
      </c>
      <c r="E126" t="str">
        <f>VLOOKUP(C126,Sheet2!$A$1:$H$700,5,FALSE)</f>
        <v>Thanet AC</v>
      </c>
      <c r="F126" t="str">
        <f>VLOOKUP(C126,Sheet2!$A$1:$I$700,9,FALSE)</f>
        <v>U17</v>
      </c>
      <c r="G126" t="str">
        <f>VLOOKUP(C126,Sheet2!$A$1:$H$700,4,FALSE)</f>
        <v>M</v>
      </c>
      <c r="H126" s="2" t="s">
        <v>211</v>
      </c>
    </row>
    <row r="127" spans="1:8" x14ac:dyDescent="0.2">
      <c r="B127" s="1">
        <v>5</v>
      </c>
      <c r="C127" s="1">
        <v>320</v>
      </c>
      <c r="D127" t="s">
        <v>90</v>
      </c>
      <c r="E127" t="str">
        <f>VLOOKUP(C127,Sheet2!$A$1:$H$700,5,FALSE)</f>
        <v>Invicta East Kent AC</v>
      </c>
      <c r="F127" t="str">
        <f>VLOOKUP(C127,Sheet2!$A$1:$I$700,9,FALSE)</f>
        <v>U17</v>
      </c>
      <c r="G127" t="str">
        <f>VLOOKUP(C127,Sheet2!$A$1:$H$700,4,FALSE)</f>
        <v>M</v>
      </c>
      <c r="H127" s="2" t="s">
        <v>283</v>
      </c>
    </row>
    <row r="128" spans="1:8" x14ac:dyDescent="0.2">
      <c r="B128" s="1">
        <v>6</v>
      </c>
      <c r="C128" s="1">
        <v>184</v>
      </c>
      <c r="D128" t="s">
        <v>91</v>
      </c>
      <c r="E128" t="str">
        <f>VLOOKUP(C128,Sheet2!$A$1:$H$700,5,FALSE)</f>
        <v>Kent AC</v>
      </c>
      <c r="F128" t="str">
        <f>VLOOKUP(C128,Sheet2!$A$1:$I$700,9,FALSE)</f>
        <v>Sen</v>
      </c>
      <c r="G128" t="str">
        <f>VLOOKUP(C128,Sheet2!$A$1:$H$700,4,FALSE)</f>
        <v>M</v>
      </c>
      <c r="H128" s="2" t="s">
        <v>284</v>
      </c>
    </row>
    <row r="129" spans="1:8" x14ac:dyDescent="0.2">
      <c r="B129" s="1">
        <v>7</v>
      </c>
      <c r="C129" s="1">
        <v>244</v>
      </c>
      <c r="D129" t="s">
        <v>92</v>
      </c>
      <c r="E129" t="str">
        <f>VLOOKUP(C129,Sheet2!$A$1:$H$700,5,FALSE)</f>
        <v>Dartford Harriers AC</v>
      </c>
      <c r="F129" t="str">
        <f>VLOOKUP(C129,Sheet2!$A$1:$I$700,9,FALSE)</f>
        <v>V55</v>
      </c>
      <c r="G129" t="str">
        <f>VLOOKUP(C129,Sheet2!$A$1:$H$700,4,FALSE)</f>
        <v>M</v>
      </c>
      <c r="H129" s="2" t="s">
        <v>285</v>
      </c>
    </row>
    <row r="131" spans="1:8" x14ac:dyDescent="0.2">
      <c r="A131" t="s">
        <v>77</v>
      </c>
    </row>
    <row r="132" spans="1:8" x14ac:dyDescent="0.2">
      <c r="A132" t="s">
        <v>93</v>
      </c>
    </row>
    <row r="133" spans="1:8" x14ac:dyDescent="0.2">
      <c r="A133" s="5"/>
      <c r="B133" s="6">
        <v>1</v>
      </c>
      <c r="C133" s="6">
        <v>169</v>
      </c>
      <c r="D133" s="5" t="s">
        <v>94</v>
      </c>
      <c r="E133" s="5" t="str">
        <f>VLOOKUP(C133,Sheet2!$A$1:$H$700,5,FALSE)</f>
        <v>Tonbridge AC</v>
      </c>
      <c r="F133" s="5" t="str">
        <f>VLOOKUP(C133,Sheet2!$A$1:$I$700,9,FALSE)</f>
        <v>U15</v>
      </c>
      <c r="G133" s="5" t="str">
        <f>VLOOKUP(C133,Sheet2!$A$1:$H$700,4,FALSE)</f>
        <v>F</v>
      </c>
      <c r="H133" s="7" t="s">
        <v>286</v>
      </c>
    </row>
    <row r="134" spans="1:8" x14ac:dyDescent="0.2">
      <c r="B134" s="1">
        <v>2</v>
      </c>
      <c r="C134" s="1">
        <v>390</v>
      </c>
      <c r="D134" t="s">
        <v>95</v>
      </c>
      <c r="E134" t="str">
        <f>VLOOKUP(C134,Sheet2!$A$1:$H$700,5,FALSE)</f>
        <v>Ilford AC</v>
      </c>
      <c r="F134" t="str">
        <f>VLOOKUP(C134,Sheet2!$A$1:$I$700,9,FALSE)</f>
        <v>U17</v>
      </c>
      <c r="G134" t="str">
        <f>VLOOKUP(C134,Sheet2!$A$1:$H$700,4,FALSE)</f>
        <v>F</v>
      </c>
      <c r="H134" s="2" t="s">
        <v>287</v>
      </c>
    </row>
    <row r="135" spans="1:8" x14ac:dyDescent="0.2">
      <c r="B135" s="1">
        <v>3</v>
      </c>
      <c r="C135" s="1">
        <v>199</v>
      </c>
      <c r="D135" t="s">
        <v>14</v>
      </c>
      <c r="E135" t="str">
        <f>VLOOKUP(C135,Sheet2!$A$1:$H$700,5,FALSE)</f>
        <v>Guernsey Island AAC</v>
      </c>
      <c r="F135" t="str">
        <f>VLOOKUP(C135,Sheet2!$A$1:$I$700,9,FALSE)</f>
        <v>U17</v>
      </c>
      <c r="G135" t="str">
        <f>VLOOKUP(C135,Sheet2!$A$1:$H$700,4,FALSE)</f>
        <v>F</v>
      </c>
      <c r="H135" s="2" t="s">
        <v>288</v>
      </c>
    </row>
    <row r="136" spans="1:8" x14ac:dyDescent="0.2">
      <c r="B136" s="1">
        <v>4</v>
      </c>
      <c r="C136" s="1">
        <v>299</v>
      </c>
      <c r="D136" t="s">
        <v>96</v>
      </c>
      <c r="E136" t="str">
        <f>VLOOKUP(C136,Sheet2!$A$1:$H$700,5,FALSE)</f>
        <v>Kent AC</v>
      </c>
      <c r="F136" t="str">
        <f>VLOOKUP(C136,Sheet2!$A$1:$I$700,9,FALSE)</f>
        <v>V55</v>
      </c>
      <c r="G136" t="str">
        <f>VLOOKUP(C136,Sheet2!$A$1:$H$700,4,FALSE)</f>
        <v>M</v>
      </c>
      <c r="H136" s="2" t="s">
        <v>289</v>
      </c>
    </row>
    <row r="137" spans="1:8" x14ac:dyDescent="0.2">
      <c r="A137" s="5"/>
      <c r="B137" s="6">
        <v>5</v>
      </c>
      <c r="C137" s="6">
        <v>391</v>
      </c>
      <c r="D137" s="5" t="s">
        <v>97</v>
      </c>
      <c r="E137" s="5" t="str">
        <f>VLOOKUP(C137,Sheet2!$A$1:$H$700,5,FALSE)</f>
        <v>Tonbridge AC</v>
      </c>
      <c r="F137" s="5" t="str">
        <f>VLOOKUP(C137,Sheet2!$A$1:$I$700,9,FALSE)</f>
        <v>U15</v>
      </c>
      <c r="G137" s="5" t="str">
        <f>VLOOKUP(C137,Sheet2!$A$1:$H$700,4,FALSE)</f>
        <v>F</v>
      </c>
      <c r="H137" s="7" t="s">
        <v>290</v>
      </c>
    </row>
    <row r="138" spans="1:8" x14ac:dyDescent="0.2">
      <c r="B138" s="1">
        <v>6</v>
      </c>
      <c r="C138" s="1">
        <v>219</v>
      </c>
      <c r="D138" t="s">
        <v>98</v>
      </c>
      <c r="E138" t="str">
        <f>VLOOKUP(C138,Sheet2!$A$1:$H$700,5,FALSE)</f>
        <v>Paddock Wood AC</v>
      </c>
      <c r="F138" t="str">
        <f>VLOOKUP(C138,Sheet2!$A$1:$I$700,9,FALSE)</f>
        <v>U17</v>
      </c>
      <c r="G138" t="str">
        <f>VLOOKUP(C138,Sheet2!$A$1:$H$700,4,FALSE)</f>
        <v>F</v>
      </c>
      <c r="H138" s="2" t="s">
        <v>291</v>
      </c>
    </row>
    <row r="139" spans="1:8" x14ac:dyDescent="0.2">
      <c r="B139" s="1">
        <v>7</v>
      </c>
      <c r="C139" s="1">
        <v>276</v>
      </c>
      <c r="D139" t="s">
        <v>15</v>
      </c>
      <c r="E139" t="str">
        <f>VLOOKUP(C139,Sheet2!$A$1:$H$700,5,FALSE)</f>
        <v>Guernsey Island AAC</v>
      </c>
      <c r="F139" t="str">
        <f>VLOOKUP(C139,Sheet2!$A$1:$I$700,9,FALSE)</f>
        <v>U17</v>
      </c>
      <c r="G139" t="str">
        <f>VLOOKUP(C139,Sheet2!$A$1:$H$700,4,FALSE)</f>
        <v>F</v>
      </c>
      <c r="H139" s="2" t="s">
        <v>292</v>
      </c>
    </row>
    <row r="141" spans="1:8" x14ac:dyDescent="0.2">
      <c r="A141" t="s">
        <v>77</v>
      </c>
    </row>
    <row r="142" spans="1:8" x14ac:dyDescent="0.2">
      <c r="A142" t="s">
        <v>99</v>
      </c>
    </row>
    <row r="143" spans="1:8" x14ac:dyDescent="0.2">
      <c r="B143" s="1">
        <v>1</v>
      </c>
      <c r="C143" s="1">
        <v>274</v>
      </c>
      <c r="D143" t="s">
        <v>100</v>
      </c>
      <c r="E143" t="str">
        <f>VLOOKUP(C143,Sheet2!$A$1:$H$700,5,FALSE)</f>
        <v>Dartford Harriers AC</v>
      </c>
      <c r="F143" t="str">
        <f>VLOOKUP(C143,Sheet2!$A$1:$I$700,9,FALSE)</f>
        <v>U17</v>
      </c>
      <c r="G143" t="str">
        <f>VLOOKUP(C143,Sheet2!$A$1:$H$700,4,FALSE)</f>
        <v>M</v>
      </c>
      <c r="H143" s="2" t="s">
        <v>293</v>
      </c>
    </row>
    <row r="144" spans="1:8" x14ac:dyDescent="0.2">
      <c r="B144" s="1">
        <v>2</v>
      </c>
      <c r="C144" s="1">
        <v>189</v>
      </c>
      <c r="D144" t="s">
        <v>101</v>
      </c>
      <c r="E144" t="str">
        <f>VLOOKUP(C144,Sheet2!$A$1:$H$700,5,FALSE)</f>
        <v>Paddock Wood AC</v>
      </c>
      <c r="F144" t="str">
        <f>VLOOKUP(C144,Sheet2!$A$1:$I$700,9,FALSE)</f>
        <v>U17</v>
      </c>
      <c r="G144" t="str">
        <f>VLOOKUP(C144,Sheet2!$A$1:$H$700,4,FALSE)</f>
        <v>M</v>
      </c>
      <c r="H144" s="2" t="s">
        <v>294</v>
      </c>
    </row>
    <row r="145" spans="1:8" x14ac:dyDescent="0.2">
      <c r="B145" s="1">
        <v>3</v>
      </c>
      <c r="C145" s="1">
        <v>211</v>
      </c>
      <c r="D145" t="s">
        <v>102</v>
      </c>
      <c r="E145" t="str">
        <f>VLOOKUP(C145,Sheet2!$A$1:$H$700,5,FALSE)</f>
        <v>Paddock Wood AC</v>
      </c>
      <c r="F145" t="str">
        <f>VLOOKUP(C145,Sheet2!$A$1:$I$700,9,FALSE)</f>
        <v>U15</v>
      </c>
      <c r="G145" t="str">
        <f>VLOOKUP(C145,Sheet2!$A$1:$H$700,4,FALSE)</f>
        <v>M</v>
      </c>
      <c r="H145" s="2" t="s">
        <v>295</v>
      </c>
    </row>
    <row r="146" spans="1:8" x14ac:dyDescent="0.2">
      <c r="B146" s="1">
        <v>4</v>
      </c>
      <c r="C146" s="1">
        <v>322</v>
      </c>
      <c r="D146" t="s">
        <v>103</v>
      </c>
      <c r="E146" t="str">
        <f>VLOOKUP(C146,Sheet2!$A$1:$H$700,5,FALSE)</f>
        <v>Paddock Wood AC</v>
      </c>
      <c r="F146" t="str">
        <f>VLOOKUP(C146,Sheet2!$A$1:$I$700,9,FALSE)</f>
        <v>U15</v>
      </c>
      <c r="G146" t="str">
        <f>VLOOKUP(C146,Sheet2!$A$1:$H$700,4,FALSE)</f>
        <v>M</v>
      </c>
      <c r="H146" s="2" t="s">
        <v>296</v>
      </c>
    </row>
    <row r="147" spans="1:8" x14ac:dyDescent="0.2">
      <c r="B147" s="1">
        <v>5</v>
      </c>
      <c r="C147" s="1">
        <v>180</v>
      </c>
      <c r="D147" t="s">
        <v>104</v>
      </c>
      <c r="E147" t="str">
        <f>VLOOKUP(C147,Sheet2!$A$1:$H$700,5,FALSE)</f>
        <v>Dartford Harriers AC</v>
      </c>
      <c r="F147" t="str">
        <f>VLOOKUP(C147,Sheet2!$A$1:$I$700,9,FALSE)</f>
        <v>Sen</v>
      </c>
      <c r="G147" t="str">
        <f>VLOOKUP(C147,Sheet2!$A$1:$H$700,4,FALSE)</f>
        <v>F</v>
      </c>
      <c r="H147" s="2" t="s">
        <v>297</v>
      </c>
    </row>
    <row r="148" spans="1:8" x14ac:dyDescent="0.2">
      <c r="B148" s="1">
        <v>6</v>
      </c>
      <c r="C148" s="1">
        <v>151</v>
      </c>
      <c r="D148" t="s">
        <v>105</v>
      </c>
      <c r="E148" t="str">
        <f>VLOOKUP(C148,Sheet2!$A$1:$H$700,5,FALSE)</f>
        <v>Thurrock Harriers</v>
      </c>
      <c r="F148" t="str">
        <f>VLOOKUP(C148,Sheet2!$A$1:$I$700,9,FALSE)</f>
        <v>U15</v>
      </c>
      <c r="G148" t="str">
        <f>VLOOKUP(C148,Sheet2!$A$1:$H$700,4,FALSE)</f>
        <v>F</v>
      </c>
      <c r="H148" s="2" t="s">
        <v>298</v>
      </c>
    </row>
    <row r="150" spans="1:8" x14ac:dyDescent="0.2">
      <c r="A150" t="s">
        <v>77</v>
      </c>
    </row>
    <row r="151" spans="1:8" x14ac:dyDescent="0.2">
      <c r="A151" t="s">
        <v>106</v>
      </c>
    </row>
    <row r="152" spans="1:8" x14ac:dyDescent="0.2">
      <c r="B152" s="1">
        <v>1</v>
      </c>
      <c r="C152" s="1">
        <v>392</v>
      </c>
      <c r="D152" t="s">
        <v>107</v>
      </c>
      <c r="E152" t="str">
        <f>VLOOKUP(C152,Sheet2!$A$1:$H$700,5,FALSE)</f>
        <v>Sevenoaks AC</v>
      </c>
      <c r="F152" t="str">
        <f>VLOOKUP(C152,Sheet2!$A$1:$I$700,9,FALSE)</f>
        <v>M40</v>
      </c>
      <c r="G152" t="str">
        <f>VLOOKUP(C152,Sheet2!$A$1:$H$700,4,FALSE)</f>
        <v>M</v>
      </c>
      <c r="H152" s="2" t="s">
        <v>299</v>
      </c>
    </row>
    <row r="153" spans="1:8" x14ac:dyDescent="0.2">
      <c r="B153" s="1">
        <v>2</v>
      </c>
      <c r="C153" s="1">
        <v>251</v>
      </c>
      <c r="D153" t="s">
        <v>108</v>
      </c>
      <c r="E153" t="str">
        <f>VLOOKUP(C153,Sheet2!$A$1:$H$700,5,FALSE)</f>
        <v>Serpentine Running Club</v>
      </c>
      <c r="F153" t="str">
        <f>VLOOKUP(C153,Sheet2!$A$1:$I$700,9,FALSE)</f>
        <v>V50</v>
      </c>
      <c r="G153" t="str">
        <f>VLOOKUP(C153,Sheet2!$A$1:$H$700,4,FALSE)</f>
        <v>M</v>
      </c>
      <c r="H153" s="2" t="s">
        <v>300</v>
      </c>
    </row>
    <row r="154" spans="1:8" x14ac:dyDescent="0.2">
      <c r="B154" s="1">
        <v>3</v>
      </c>
      <c r="C154" s="1">
        <v>182</v>
      </c>
      <c r="D154" t="s">
        <v>109</v>
      </c>
      <c r="E154" t="str">
        <f>VLOOKUP(C154,Sheet2!$A$1:$H$700,5,FALSE)</f>
        <v>Cambridge Harriers</v>
      </c>
      <c r="F154" t="str">
        <f>VLOOKUP(C154,Sheet2!$A$1:$I$700,9,FALSE)</f>
        <v>V65</v>
      </c>
      <c r="G154" t="str">
        <f>VLOOKUP(C154,Sheet2!$A$1:$H$700,4,FALSE)</f>
        <v>M</v>
      </c>
      <c r="H154" s="2" t="s">
        <v>301</v>
      </c>
    </row>
    <row r="155" spans="1:8" x14ac:dyDescent="0.2">
      <c r="B155" s="1">
        <v>4</v>
      </c>
      <c r="C155" s="1">
        <v>346</v>
      </c>
      <c r="D155" t="s">
        <v>110</v>
      </c>
      <c r="E155" t="str">
        <f>VLOOKUP(C155,Sheet2!$A$1:$H$700,5,FALSE)</f>
        <v>Cambridge Harriers</v>
      </c>
      <c r="F155" t="str">
        <f>VLOOKUP(C155,Sheet2!$A$1:$I$700,9,FALSE)</f>
        <v>U15</v>
      </c>
      <c r="G155" t="str">
        <f>VLOOKUP(C155,Sheet2!$A$1:$H$700,4,FALSE)</f>
        <v>F</v>
      </c>
      <c r="H155" s="2" t="s">
        <v>302</v>
      </c>
    </row>
    <row r="156" spans="1:8" x14ac:dyDescent="0.2">
      <c r="B156" s="1">
        <v>5</v>
      </c>
      <c r="C156" s="1">
        <v>154</v>
      </c>
      <c r="D156" t="s">
        <v>10</v>
      </c>
      <c r="E156" t="str">
        <f>VLOOKUP(C156,Sheet2!$A$1:$H$700,5,FALSE)</f>
        <v>Reading AC</v>
      </c>
      <c r="F156" t="str">
        <f>VLOOKUP(C156,Sheet2!$A$1:$I$700,9,FALSE)</f>
        <v>U15</v>
      </c>
      <c r="G156" t="str">
        <f>VLOOKUP(C156,Sheet2!$A$1:$H$700,4,FALSE)</f>
        <v>F</v>
      </c>
      <c r="H156" s="2" t="s">
        <v>302</v>
      </c>
    </row>
    <row r="157" spans="1:8" x14ac:dyDescent="0.2">
      <c r="B157" s="1">
        <v>6</v>
      </c>
      <c r="C157" s="1">
        <v>381</v>
      </c>
      <c r="D157" t="s">
        <v>59</v>
      </c>
      <c r="E157" t="str">
        <f>VLOOKUP(C157,Sheet2!$A$1:$H$700,5,FALSE)</f>
        <v>Serpentine Running Club</v>
      </c>
      <c r="F157" t="str">
        <f>VLOOKUP(C157,Sheet2!$A$1:$I$700,9,FALSE)</f>
        <v>M45</v>
      </c>
      <c r="G157" t="str">
        <f>VLOOKUP(C157,Sheet2!$A$1:$H$700,4,FALSE)</f>
        <v>M</v>
      </c>
      <c r="H157" s="2" t="s">
        <v>303</v>
      </c>
    </row>
    <row r="159" spans="1:8" x14ac:dyDescent="0.2">
      <c r="A159" t="s">
        <v>77</v>
      </c>
    </row>
    <row r="160" spans="1:8" x14ac:dyDescent="0.2">
      <c r="A160" t="s">
        <v>111</v>
      </c>
    </row>
    <row r="161" spans="1:8" x14ac:dyDescent="0.2">
      <c r="B161" s="1">
        <v>1</v>
      </c>
      <c r="C161" s="1">
        <v>363</v>
      </c>
      <c r="D161" t="s">
        <v>112</v>
      </c>
      <c r="E161" t="str">
        <f>VLOOKUP(C161,Sheet2!$A$1:$H$700,5,FALSE)</f>
        <v>Dartford Harriers AC</v>
      </c>
      <c r="F161" t="str">
        <f>VLOOKUP(C161,Sheet2!$A$1:$I$700,9,FALSE)</f>
        <v>U15</v>
      </c>
      <c r="G161" t="str">
        <f>VLOOKUP(C161,Sheet2!$A$1:$H$700,4,FALSE)</f>
        <v>M</v>
      </c>
      <c r="H161" s="2" t="s">
        <v>216</v>
      </c>
    </row>
    <row r="162" spans="1:8" x14ac:dyDescent="0.2">
      <c r="B162" s="1">
        <v>2</v>
      </c>
      <c r="C162" s="1">
        <v>309</v>
      </c>
      <c r="D162" t="s">
        <v>113</v>
      </c>
      <c r="E162" t="str">
        <f>VLOOKUP(C162,Sheet2!$A$1:$H$700,5,FALSE)</f>
        <v>Cambridge Harriers</v>
      </c>
      <c r="F162" t="str">
        <f>VLOOKUP(C162,Sheet2!$A$1:$I$700,9,FALSE)</f>
        <v>U13</v>
      </c>
      <c r="G162" t="str">
        <f>VLOOKUP(C162,Sheet2!$A$1:$H$700,4,FALSE)</f>
        <v>M</v>
      </c>
      <c r="H162" s="2" t="s">
        <v>304</v>
      </c>
    </row>
    <row r="163" spans="1:8" x14ac:dyDescent="0.2">
      <c r="B163" s="1">
        <v>3</v>
      </c>
      <c r="C163" s="1">
        <v>288</v>
      </c>
      <c r="D163" t="s">
        <v>114</v>
      </c>
      <c r="E163" t="str">
        <f>VLOOKUP(C163,Sheet2!$A$1:$H$700,5,FALSE)</f>
        <v>Havering AC</v>
      </c>
      <c r="F163" t="str">
        <f>VLOOKUP(C163,Sheet2!$A$1:$I$700,9,FALSE)</f>
        <v>U15</v>
      </c>
      <c r="G163" t="str">
        <f>VLOOKUP(C163,Sheet2!$A$1:$H$700,4,FALSE)</f>
        <v>F</v>
      </c>
      <c r="H163" s="2" t="s">
        <v>305</v>
      </c>
    </row>
    <row r="164" spans="1:8" x14ac:dyDescent="0.2">
      <c r="B164" s="1">
        <v>4</v>
      </c>
      <c r="C164" s="1">
        <v>380</v>
      </c>
      <c r="D164" t="s">
        <v>115</v>
      </c>
      <c r="E164">
        <f>VLOOKUP(C164,Sheet2!$A$1:$H$700,5,FALSE)</f>
        <v>0</v>
      </c>
      <c r="F164" t="str">
        <f>VLOOKUP(C164,Sheet2!$A$1:$I$700,9,FALSE)</f>
        <v>U13</v>
      </c>
      <c r="G164" t="str">
        <f>VLOOKUP(C164,Sheet2!$A$1:$H$700,4,FALSE)</f>
        <v>M</v>
      </c>
      <c r="H164" s="2" t="s">
        <v>306</v>
      </c>
    </row>
    <row r="165" spans="1:8" x14ac:dyDescent="0.2">
      <c r="B165" s="1">
        <v>5</v>
      </c>
      <c r="C165" s="1">
        <v>256</v>
      </c>
      <c r="D165" t="s">
        <v>116</v>
      </c>
      <c r="E165" t="str">
        <f>VLOOKUP(C165,Sheet2!$A$1:$H$700,5,FALSE)</f>
        <v>Guernsey Island AAC</v>
      </c>
      <c r="F165" t="str">
        <f>VLOOKUP(C165,Sheet2!$A$1:$I$700,9,FALSE)</f>
        <v>U15</v>
      </c>
      <c r="G165" t="str">
        <f>VLOOKUP(C165,Sheet2!$A$1:$H$700,4,FALSE)</f>
        <v>F</v>
      </c>
      <c r="H165" s="2" t="s">
        <v>307</v>
      </c>
    </row>
    <row r="166" spans="1:8" x14ac:dyDescent="0.2">
      <c r="B166" s="1">
        <v>6</v>
      </c>
      <c r="C166" s="1">
        <v>335</v>
      </c>
      <c r="D166" t="s">
        <v>53</v>
      </c>
      <c r="E166" t="str">
        <f>VLOOKUP(C166,Sheet2!$A$1:$H$700,5,FALSE)</f>
        <v>Havering AC</v>
      </c>
      <c r="F166" t="str">
        <f>VLOOKUP(C166,Sheet2!$A$1:$I$700,9,FALSE)</f>
        <v>U13</v>
      </c>
      <c r="G166" t="str">
        <f>VLOOKUP(C166,Sheet2!$A$1:$H$700,4,FALSE)</f>
        <v>M</v>
      </c>
      <c r="H166" s="2" t="s">
        <v>308</v>
      </c>
    </row>
    <row r="167" spans="1:8" x14ac:dyDescent="0.2">
      <c r="B167" s="1">
        <v>7</v>
      </c>
      <c r="C167" s="1">
        <v>234</v>
      </c>
      <c r="D167" t="s">
        <v>56</v>
      </c>
      <c r="E167" t="str">
        <f>VLOOKUP(C167,Sheet2!$A$1:$H$700,5,FALSE)</f>
        <v>Paddock Wood AC</v>
      </c>
      <c r="F167" t="str">
        <f>VLOOKUP(C167,Sheet2!$A$1:$I$700,9,FALSE)</f>
        <v>U13</v>
      </c>
      <c r="G167" t="str">
        <f>VLOOKUP(C167,Sheet2!$A$1:$H$700,4,FALSE)</f>
        <v>M</v>
      </c>
      <c r="H167" s="2" t="s">
        <v>309</v>
      </c>
    </row>
    <row r="168" spans="1:8" x14ac:dyDescent="0.2">
      <c r="B168" s="1">
        <v>8</v>
      </c>
      <c r="C168" s="1">
        <v>215</v>
      </c>
      <c r="D168" t="s">
        <v>46</v>
      </c>
      <c r="E168" t="str">
        <f>VLOOKUP(C168,Sheet2!$A$1:$H$700,5,FALSE)</f>
        <v>Unattached</v>
      </c>
      <c r="F168" t="str">
        <f>VLOOKUP(C168,Sheet2!$A$1:$I$700,9,FALSE)</f>
        <v>U15</v>
      </c>
      <c r="G168" t="str">
        <f>VLOOKUP(C168,Sheet2!$A$1:$H$700,4,FALSE)</f>
        <v>F</v>
      </c>
      <c r="H168" s="2" t="s">
        <v>310</v>
      </c>
    </row>
    <row r="170" spans="1:8" x14ac:dyDescent="0.2">
      <c r="A170" t="s">
        <v>117</v>
      </c>
    </row>
    <row r="171" spans="1:8" x14ac:dyDescent="0.2">
      <c r="A171" t="s">
        <v>24</v>
      </c>
    </row>
    <row r="172" spans="1:8" x14ac:dyDescent="0.2">
      <c r="B172" s="1">
        <v>1</v>
      </c>
      <c r="C172" s="1">
        <v>283</v>
      </c>
      <c r="D172" t="s">
        <v>118</v>
      </c>
      <c r="E172" t="str">
        <f>VLOOKUP(C172,Sheet2!$A$1:$H$700,5,FALSE)</f>
        <v>Blackheath and Bromley Harriers AC</v>
      </c>
      <c r="F172" t="str">
        <f>VLOOKUP(C172,Sheet2!$A$1:$I$700,9,FALSE)</f>
        <v>U13</v>
      </c>
      <c r="G172" t="str">
        <f>VLOOKUP(C172,Sheet2!$A$1:$H$700,4,FALSE)</f>
        <v>F</v>
      </c>
      <c r="H172" s="2" t="s">
        <v>311</v>
      </c>
    </row>
    <row r="173" spans="1:8" x14ac:dyDescent="0.2">
      <c r="A173" s="5"/>
      <c r="B173" s="6">
        <v>2</v>
      </c>
      <c r="C173" s="6">
        <v>323</v>
      </c>
      <c r="D173" s="5" t="s">
        <v>119</v>
      </c>
      <c r="E173" s="5" t="str">
        <f>VLOOKUP(C173,Sheet2!$A$1:$H$700,5,FALSE)</f>
        <v>Tonbridge AC</v>
      </c>
      <c r="F173" s="5" t="str">
        <f>VLOOKUP(C173,Sheet2!$A$1:$I$700,9,FALSE)</f>
        <v>U13</v>
      </c>
      <c r="G173" s="5" t="str">
        <f>VLOOKUP(C173,Sheet2!$A$1:$H$700,4,FALSE)</f>
        <v>F</v>
      </c>
      <c r="H173" s="7" t="s">
        <v>312</v>
      </c>
    </row>
    <row r="174" spans="1:8" x14ac:dyDescent="0.2">
      <c r="B174" s="1">
        <v>3</v>
      </c>
      <c r="C174" s="1">
        <v>306</v>
      </c>
      <c r="D174" t="s">
        <v>120</v>
      </c>
      <c r="E174" t="str">
        <f>VLOOKUP(C174,Sheet2!$A$1:$H$700,5,FALSE)</f>
        <v>Medway and Maidstone AC</v>
      </c>
      <c r="F174" t="str">
        <f>VLOOKUP(C174,Sheet2!$A$1:$I$700,9,FALSE)</f>
        <v>U11</v>
      </c>
      <c r="G174" t="str">
        <f>VLOOKUP(C174,Sheet2!$A$1:$H$700,4,FALSE)</f>
        <v>M</v>
      </c>
      <c r="H174" s="2" t="s">
        <v>313</v>
      </c>
    </row>
    <row r="175" spans="1:8" x14ac:dyDescent="0.2">
      <c r="B175" s="1">
        <v>4</v>
      </c>
      <c r="C175" s="1">
        <v>232</v>
      </c>
      <c r="D175" t="s">
        <v>121</v>
      </c>
      <c r="E175" t="str">
        <f>VLOOKUP(C175,Sheet2!$A$1:$H$700,5,FALSE)</f>
        <v>Invicta East Kent AC</v>
      </c>
      <c r="F175" t="str">
        <f>VLOOKUP(C175,Sheet2!$A$1:$I$700,9,FALSE)</f>
        <v>U11</v>
      </c>
      <c r="G175" t="str">
        <f>VLOOKUP(C175,Sheet2!$A$1:$H$700,4,FALSE)</f>
        <v>M</v>
      </c>
      <c r="H175" s="2" t="s">
        <v>314</v>
      </c>
    </row>
    <row r="176" spans="1:8" x14ac:dyDescent="0.2">
      <c r="B176" s="1">
        <v>5</v>
      </c>
      <c r="C176" s="1">
        <v>279</v>
      </c>
      <c r="D176" t="s">
        <v>122</v>
      </c>
      <c r="E176" t="str">
        <f>VLOOKUP(C176,Sheet2!$A$1:$H$700,5,FALSE)</f>
        <v>Dartford Harriers AC</v>
      </c>
      <c r="F176" t="str">
        <f>VLOOKUP(C176,Sheet2!$A$1:$I$700,9,FALSE)</f>
        <v>U11</v>
      </c>
      <c r="G176" t="str">
        <f>VLOOKUP(C176,Sheet2!$A$1:$H$700,4,FALSE)</f>
        <v>M</v>
      </c>
      <c r="H176" s="2" t="s">
        <v>315</v>
      </c>
    </row>
    <row r="177" spans="1:8" x14ac:dyDescent="0.2">
      <c r="B177" s="1">
        <v>6</v>
      </c>
      <c r="C177" s="1">
        <v>355</v>
      </c>
      <c r="D177" t="s">
        <v>123</v>
      </c>
      <c r="E177" t="str">
        <f>VLOOKUP(C177,Sheet2!$A$1:$H$700,5,FALSE)</f>
        <v>Medway Park Phoenix</v>
      </c>
      <c r="F177" t="str">
        <f>VLOOKUP(C177,Sheet2!$A$1:$I$700,9,FALSE)</f>
        <v>U11</v>
      </c>
      <c r="G177" t="str">
        <f>VLOOKUP(C177,Sheet2!$A$1:$H$700,4,FALSE)</f>
        <v>M</v>
      </c>
      <c r="H177" s="2" t="s">
        <v>316</v>
      </c>
    </row>
    <row r="179" spans="1:8" x14ac:dyDescent="0.2">
      <c r="A179" t="s">
        <v>124</v>
      </c>
    </row>
    <row r="180" spans="1:8" x14ac:dyDescent="0.2">
      <c r="A180" t="s">
        <v>24</v>
      </c>
    </row>
    <row r="181" spans="1:8" x14ac:dyDescent="0.2">
      <c r="B181" s="1">
        <v>1</v>
      </c>
      <c r="C181" s="1">
        <v>404</v>
      </c>
      <c r="D181" t="s">
        <v>125</v>
      </c>
      <c r="E181" t="str">
        <f>VLOOKUP(C181,Sheet2!$A$1:$H$700,5,FALSE)</f>
        <v>Dulwich Runners AC</v>
      </c>
      <c r="F181" t="str">
        <f>VLOOKUP(C181,Sheet2!$A$1:$I$700,9,FALSE)</f>
        <v>W50</v>
      </c>
      <c r="G181" t="str">
        <f>VLOOKUP(C181,Sheet2!$A$1:$H$700,4,FALSE)</f>
        <v>F</v>
      </c>
      <c r="H181" s="2" t="s">
        <v>317</v>
      </c>
    </row>
    <row r="182" spans="1:8" x14ac:dyDescent="0.2">
      <c r="B182" s="1">
        <v>2</v>
      </c>
      <c r="C182" s="1">
        <v>401</v>
      </c>
      <c r="D182" t="s">
        <v>126</v>
      </c>
      <c r="E182" t="str">
        <f>VLOOKUP(C182,Sheet2!$A$1:$H$700,5,FALSE)</f>
        <v>Blackheath and Bromley Harriers AC</v>
      </c>
      <c r="F182" t="str">
        <f>VLOOKUP(C182,Sheet2!$A$1:$I$700,9,FALSE)</f>
        <v>U20</v>
      </c>
      <c r="G182" t="str">
        <f>VLOOKUP(C182,Sheet2!$A$1:$H$700,4,FALSE)</f>
        <v>F</v>
      </c>
      <c r="H182" s="2" t="s">
        <v>318</v>
      </c>
    </row>
    <row r="183" spans="1:8" x14ac:dyDescent="0.2">
      <c r="B183" s="1">
        <v>3</v>
      </c>
      <c r="C183" s="1">
        <v>241</v>
      </c>
      <c r="D183" t="s">
        <v>127</v>
      </c>
      <c r="E183" t="str">
        <f>VLOOKUP(C183,Sheet2!$A$1:$H$700,5,FALSE)</f>
        <v>Swale Combined AC</v>
      </c>
      <c r="F183" t="str">
        <f>VLOOKUP(C183,Sheet2!$A$1:$I$700,9,FALSE)</f>
        <v>U17</v>
      </c>
      <c r="G183" t="str">
        <f>VLOOKUP(C183,Sheet2!$A$1:$H$700,4,FALSE)</f>
        <v>F</v>
      </c>
      <c r="H183" s="2" t="s">
        <v>319</v>
      </c>
    </row>
    <row r="184" spans="1:8" x14ac:dyDescent="0.2">
      <c r="B184" s="1">
        <v>4</v>
      </c>
      <c r="C184" s="1">
        <v>258</v>
      </c>
      <c r="D184" t="s">
        <v>128</v>
      </c>
      <c r="E184" t="str">
        <f>VLOOKUP(C184,Sheet2!$A$1:$H$700,5,FALSE)</f>
        <v>Dartford Harriers AC</v>
      </c>
      <c r="F184" t="str">
        <f>VLOOKUP(C184,Sheet2!$A$1:$I$700,9,FALSE)</f>
        <v>U17</v>
      </c>
      <c r="G184" t="str">
        <f>VLOOKUP(C184,Sheet2!$A$1:$H$700,4,FALSE)</f>
        <v>F</v>
      </c>
      <c r="H184" s="2" t="s">
        <v>320</v>
      </c>
    </row>
    <row r="185" spans="1:8" x14ac:dyDescent="0.2">
      <c r="B185" s="1">
        <v>5</v>
      </c>
      <c r="C185" s="1">
        <v>351</v>
      </c>
      <c r="D185" t="s">
        <v>129</v>
      </c>
      <c r="E185" t="str">
        <f>VLOOKUP(C185,Sheet2!$A$1:$H$700,5,FALSE)</f>
        <v>Woodford Green AC with Essex Ladies</v>
      </c>
      <c r="F185" t="str">
        <f>VLOOKUP(C185,Sheet2!$A$1:$I$700,9,FALSE)</f>
        <v>Sen</v>
      </c>
      <c r="G185" t="str">
        <f>VLOOKUP(C185,Sheet2!$A$1:$H$700,4,FALSE)</f>
        <v>F</v>
      </c>
      <c r="H185" s="2" t="s">
        <v>321</v>
      </c>
    </row>
    <row r="186" spans="1:8" x14ac:dyDescent="0.2">
      <c r="B186" s="1">
        <v>6</v>
      </c>
      <c r="C186" s="1">
        <v>167</v>
      </c>
      <c r="D186" t="s">
        <v>130</v>
      </c>
      <c r="E186" t="str">
        <f>VLOOKUP(C186,Sheet2!$A$1:$H$700,5,FALSE)</f>
        <v>Bexley AC</v>
      </c>
      <c r="F186" t="str">
        <f>VLOOKUP(C186,Sheet2!$A$1:$I$700,9,FALSE)</f>
        <v>U17</v>
      </c>
      <c r="G186" t="str">
        <f>VLOOKUP(C186,Sheet2!$A$1:$H$700,4,FALSE)</f>
        <v>F</v>
      </c>
      <c r="H186" s="2" t="s">
        <v>322</v>
      </c>
    </row>
    <row r="188" spans="1:8" x14ac:dyDescent="0.2">
      <c r="A188" t="s">
        <v>124</v>
      </c>
    </row>
    <row r="189" spans="1:8" x14ac:dyDescent="0.2">
      <c r="A189" t="s">
        <v>47</v>
      </c>
    </row>
    <row r="190" spans="1:8" x14ac:dyDescent="0.2">
      <c r="B190" s="1">
        <v>1</v>
      </c>
      <c r="C190" s="1">
        <v>264</v>
      </c>
      <c r="D190" t="s">
        <v>131</v>
      </c>
      <c r="E190" t="str">
        <f>VLOOKUP(C190,Sheet2!$A$1:$H$700,5,FALSE)</f>
        <v>Colchester Harriers AC</v>
      </c>
      <c r="F190" t="str">
        <f>VLOOKUP(C190,Sheet2!$A$1:$I$700,9,FALSE)</f>
        <v>Sen</v>
      </c>
      <c r="G190" t="str">
        <f>VLOOKUP(C190,Sheet2!$A$1:$H$700,4,FALSE)</f>
        <v>M</v>
      </c>
      <c r="H190" s="2" t="s">
        <v>323</v>
      </c>
    </row>
    <row r="191" spans="1:8" x14ac:dyDescent="0.2">
      <c r="B191" s="1">
        <v>2</v>
      </c>
      <c r="C191" s="1">
        <v>399</v>
      </c>
      <c r="D191" t="s">
        <v>132</v>
      </c>
      <c r="E191" t="str">
        <f>VLOOKUP(C191,Sheet2!$A$1:$H$700,5,FALSE)</f>
        <v>Victoria Park Harriers</v>
      </c>
      <c r="F191" t="str">
        <f>VLOOKUP(C191,Sheet2!$A$1:$I$700,9,FALSE)</f>
        <v>U20</v>
      </c>
      <c r="G191" t="str">
        <f>VLOOKUP(C191,Sheet2!$A$1:$H$700,4,FALSE)</f>
        <v>M</v>
      </c>
      <c r="H191" s="2" t="s">
        <v>324</v>
      </c>
    </row>
    <row r="192" spans="1:8" x14ac:dyDescent="0.2">
      <c r="B192" s="1">
        <v>3</v>
      </c>
      <c r="C192" s="1">
        <v>250</v>
      </c>
      <c r="D192" t="s">
        <v>133</v>
      </c>
      <c r="E192" t="str">
        <f>VLOOKUP(C192,Sheet2!$A$1:$H$700,5,FALSE)</f>
        <v>Dulwich Runners AC</v>
      </c>
      <c r="F192" t="str">
        <f>VLOOKUP(C192,Sheet2!$A$1:$I$700,9,FALSE)</f>
        <v>V35</v>
      </c>
      <c r="G192" t="str">
        <f>VLOOKUP(C192,Sheet2!$A$1:$H$700,4,FALSE)</f>
        <v>M</v>
      </c>
      <c r="H192" s="2" t="s">
        <v>325</v>
      </c>
    </row>
    <row r="193" spans="1:9" x14ac:dyDescent="0.2">
      <c r="B193" s="1">
        <v>4</v>
      </c>
      <c r="C193" s="1">
        <v>311</v>
      </c>
      <c r="D193" t="s">
        <v>134</v>
      </c>
      <c r="E193" t="str">
        <f>VLOOKUP(C193,Sheet2!$A$1:$H$700,5,FALSE)</f>
        <v>Swale Combined AC</v>
      </c>
      <c r="F193" t="str">
        <f>VLOOKUP(C193,Sheet2!$A$1:$I$700,9,FALSE)</f>
        <v>Sen</v>
      </c>
      <c r="G193" t="str">
        <f>VLOOKUP(C193,Sheet2!$A$1:$H$700,4,FALSE)</f>
        <v>M</v>
      </c>
      <c r="H193" s="2" t="s">
        <v>326</v>
      </c>
    </row>
    <row r="194" spans="1:9" x14ac:dyDescent="0.2">
      <c r="B194" s="1">
        <v>5</v>
      </c>
      <c r="C194" s="1">
        <v>398</v>
      </c>
      <c r="D194" t="s">
        <v>135</v>
      </c>
      <c r="E194" t="str">
        <f>VLOOKUP(C194,Sheet2!$A$1:$H$700,5,FALSE)</f>
        <v>Woking AC</v>
      </c>
      <c r="F194" t="str">
        <f>VLOOKUP(C194,Sheet2!$A$1:$I$700,9,FALSE)</f>
        <v>U20</v>
      </c>
      <c r="G194" t="str">
        <f>VLOOKUP(C194,Sheet2!$A$1:$H$700,4,FALSE)</f>
        <v>M</v>
      </c>
      <c r="H194" s="2" t="s">
        <v>327</v>
      </c>
    </row>
    <row r="195" spans="1:9" x14ac:dyDescent="0.2">
      <c r="B195" s="1">
        <v>6</v>
      </c>
      <c r="C195" s="1">
        <v>405</v>
      </c>
      <c r="D195" t="s">
        <v>136</v>
      </c>
      <c r="E195" t="str">
        <f>VLOOKUP(C195,Sheet2!$A$1:$H$700,5,FALSE)</f>
        <v>Sutton &amp; District</v>
      </c>
      <c r="F195" t="str">
        <f>VLOOKUP(C195,Sheet2!$A$1:$I$700,9,FALSE)</f>
        <v>Sen</v>
      </c>
      <c r="G195" t="str">
        <f>VLOOKUP(C195,Sheet2!$A$1:$H$700,4,FALSE)</f>
        <v>M</v>
      </c>
      <c r="H195" s="2" t="s">
        <v>328</v>
      </c>
    </row>
    <row r="196" spans="1:9" x14ac:dyDescent="0.2">
      <c r="B196" s="1">
        <v>7</v>
      </c>
      <c r="C196" s="1">
        <v>208</v>
      </c>
      <c r="D196" t="s">
        <v>137</v>
      </c>
      <c r="E196" t="str">
        <f>VLOOKUP(C196,Sheet2!$A$1:$H$700,5,FALSE)</f>
        <v>Kent AC</v>
      </c>
      <c r="F196" t="str">
        <f>VLOOKUP(C196,Sheet2!$A$1:$I$700,9,FALSE)</f>
        <v>Sen</v>
      </c>
      <c r="G196" t="str">
        <f>VLOOKUP(C196,Sheet2!$A$1:$H$700,4,FALSE)</f>
        <v>M</v>
      </c>
      <c r="H196" s="2" t="s">
        <v>329</v>
      </c>
    </row>
    <row r="197" spans="1:9" x14ac:dyDescent="0.2">
      <c r="B197" s="1">
        <v>8</v>
      </c>
      <c r="C197" s="1">
        <v>165</v>
      </c>
      <c r="D197" t="s">
        <v>138</v>
      </c>
      <c r="E197" t="str">
        <f>VLOOKUP(C197,Sheet2!$A$1:$H$700,5,FALSE)</f>
        <v>Havering AC</v>
      </c>
      <c r="F197" t="str">
        <f>VLOOKUP(C197,Sheet2!$A$1:$I$700,9,FALSE)</f>
        <v>U17</v>
      </c>
      <c r="G197" t="str">
        <f>VLOOKUP(C197,Sheet2!$A$1:$H$700,4,FALSE)</f>
        <v>M</v>
      </c>
      <c r="H197" s="2" t="s">
        <v>330</v>
      </c>
    </row>
    <row r="198" spans="1:9" x14ac:dyDescent="0.2">
      <c r="B198" s="1">
        <v>9</v>
      </c>
      <c r="C198" s="1">
        <v>313</v>
      </c>
      <c r="D198" t="s">
        <v>26</v>
      </c>
      <c r="E198" t="str">
        <f>VLOOKUP(C198,Sheet2!$A$1:$H$700,5,FALSE)</f>
        <v>Thanet AC</v>
      </c>
      <c r="F198" t="str">
        <f>VLOOKUP(C198,Sheet2!$A$1:$I$700,9,FALSE)</f>
        <v>U17</v>
      </c>
      <c r="G198" t="str">
        <f>VLOOKUP(C198,Sheet2!$A$1:$H$700,4,FALSE)</f>
        <v>M</v>
      </c>
      <c r="H198" s="2" t="s">
        <v>331</v>
      </c>
    </row>
    <row r="199" spans="1:9" x14ac:dyDescent="0.2">
      <c r="A199" s="5"/>
      <c r="B199" s="6">
        <v>10</v>
      </c>
      <c r="C199" s="6">
        <v>302</v>
      </c>
      <c r="D199" s="5" t="s">
        <v>139</v>
      </c>
      <c r="E199" s="5" t="str">
        <f>VLOOKUP(C199,Sheet2!$A$1:$H$700,5,FALSE)</f>
        <v>Tonbridge AC</v>
      </c>
      <c r="F199" s="5" t="str">
        <f>VLOOKUP(C199,Sheet2!$A$1:$I$700,9,FALSE)</f>
        <v>V35</v>
      </c>
      <c r="G199" s="5" t="str">
        <f>VLOOKUP(C199,Sheet2!$A$1:$H$700,4,FALSE)</f>
        <v>M</v>
      </c>
      <c r="H199" s="7" t="s">
        <v>332</v>
      </c>
      <c r="I199" t="s">
        <v>1165</v>
      </c>
    </row>
    <row r="200" spans="1:9" x14ac:dyDescent="0.2">
      <c r="B200" s="1">
        <v>11</v>
      </c>
      <c r="C200" s="1">
        <v>338</v>
      </c>
      <c r="D200" t="s">
        <v>140</v>
      </c>
      <c r="E200" t="str">
        <f>VLOOKUP(C200,Sheet2!$A$1:$H$700,5,FALSE)</f>
        <v>Dulwich Runners AC</v>
      </c>
      <c r="F200" t="str">
        <f>VLOOKUP(C200,Sheet2!$A$1:$I$700,9,FALSE)</f>
        <v>V55</v>
      </c>
      <c r="G200" t="str">
        <f>VLOOKUP(C200,Sheet2!$A$1:$H$700,4,FALSE)</f>
        <v>M</v>
      </c>
      <c r="H200" s="2" t="s">
        <v>333</v>
      </c>
    </row>
    <row r="202" spans="1:9" x14ac:dyDescent="0.2">
      <c r="A202" t="s">
        <v>141</v>
      </c>
    </row>
    <row r="203" spans="1:9" x14ac:dyDescent="0.2">
      <c r="A203" t="s">
        <v>24</v>
      </c>
    </row>
    <row r="204" spans="1:9" x14ac:dyDescent="0.2">
      <c r="B204" s="1">
        <v>1</v>
      </c>
      <c r="C204" s="1">
        <v>174</v>
      </c>
      <c r="D204" t="s">
        <v>142</v>
      </c>
      <c r="E204" t="str">
        <f>VLOOKUP(C204,Sheet2!$A$1:$H$700,5,FALSE)</f>
        <v>Nene Valley Harriers</v>
      </c>
      <c r="F204" t="str">
        <f>VLOOKUP(C204,Sheet2!$A$1:$I$700,9,FALSE)</f>
        <v>V40</v>
      </c>
      <c r="G204" t="str">
        <f>VLOOKUP(C204,Sheet2!$A$1:$H$700,4,FALSE)</f>
        <v>M</v>
      </c>
      <c r="H204" s="2" t="s">
        <v>334</v>
      </c>
    </row>
    <row r="205" spans="1:9" x14ac:dyDescent="0.2">
      <c r="B205" s="1">
        <v>2</v>
      </c>
      <c r="C205" s="1">
        <v>193</v>
      </c>
      <c r="D205" t="s">
        <v>143</v>
      </c>
      <c r="E205" t="str">
        <f>VLOOKUP(C205,Sheet2!$A$1:$H$700,5,FALSE)</f>
        <v>Hillingdon AC</v>
      </c>
      <c r="F205" t="str">
        <f>VLOOKUP(C205,Sheet2!$A$1:$I$700,9,FALSE)</f>
        <v>Sen</v>
      </c>
      <c r="G205" t="str">
        <f>VLOOKUP(C205,Sheet2!$A$1:$H$700,4,FALSE)</f>
        <v>M</v>
      </c>
      <c r="H205" s="2" t="s">
        <v>335</v>
      </c>
    </row>
    <row r="206" spans="1:9" x14ac:dyDescent="0.2">
      <c r="B206" s="1">
        <v>3</v>
      </c>
      <c r="C206" s="1">
        <v>350</v>
      </c>
      <c r="D206" t="s">
        <v>144</v>
      </c>
      <c r="E206" t="str">
        <f>VLOOKUP(C206,Sheet2!$A$1:$H$700,5,FALSE)</f>
        <v>Southampton AC</v>
      </c>
      <c r="F206" t="str">
        <f>VLOOKUP(C206,Sheet2!$A$1:$I$700,9,FALSE)</f>
        <v>Sen</v>
      </c>
      <c r="G206" t="str">
        <f>VLOOKUP(C206,Sheet2!$A$1:$H$700,4,FALSE)</f>
        <v>M</v>
      </c>
      <c r="H206" s="2" t="s">
        <v>336</v>
      </c>
    </row>
    <row r="207" spans="1:9" x14ac:dyDescent="0.2">
      <c r="A207" s="5"/>
      <c r="B207" s="6">
        <v>4</v>
      </c>
      <c r="C207" s="6">
        <v>364</v>
      </c>
      <c r="D207" s="5" t="s">
        <v>145</v>
      </c>
      <c r="E207" s="5" t="str">
        <f>VLOOKUP(C207,Sheet2!$A$1:$H$700,5,FALSE)</f>
        <v>Tonbridge AC</v>
      </c>
      <c r="F207" s="5" t="str">
        <f>VLOOKUP(C207,Sheet2!$A$1:$I$700,9,FALSE)</f>
        <v>U17</v>
      </c>
      <c r="G207" s="5" t="str">
        <f>VLOOKUP(C207,Sheet2!$A$1:$H$700,4,FALSE)</f>
        <v>M</v>
      </c>
      <c r="H207" s="7" t="s">
        <v>337</v>
      </c>
    </row>
    <row r="208" spans="1:9" x14ac:dyDescent="0.2">
      <c r="B208" s="1">
        <v>5</v>
      </c>
      <c r="C208" s="1">
        <v>157</v>
      </c>
      <c r="D208" t="s">
        <v>146</v>
      </c>
      <c r="E208" t="str">
        <f>VLOOKUP(C208,Sheet2!$A$1:$H$700,5,FALSE)</f>
        <v>Newham and Essex Beagles AC</v>
      </c>
      <c r="F208" t="str">
        <f>VLOOKUP(C208,Sheet2!$A$1:$I$700,9,FALSE)</f>
        <v>Sen</v>
      </c>
      <c r="G208" t="str">
        <f>VLOOKUP(C208,Sheet2!$A$1:$H$700,4,FALSE)</f>
        <v>F</v>
      </c>
      <c r="H208" s="2" t="s">
        <v>338</v>
      </c>
    </row>
    <row r="210" spans="1:8" x14ac:dyDescent="0.2">
      <c r="A210" t="s">
        <v>141</v>
      </c>
    </row>
    <row r="211" spans="1:8" x14ac:dyDescent="0.2">
      <c r="A211" t="s">
        <v>47</v>
      </c>
    </row>
    <row r="212" spans="1:8" x14ac:dyDescent="0.2">
      <c r="B212" s="1">
        <v>1</v>
      </c>
      <c r="C212" s="1">
        <v>287</v>
      </c>
      <c r="D212" t="s">
        <v>147</v>
      </c>
      <c r="E212" t="str">
        <f>VLOOKUP(C212,Sheet2!$A$1:$H$700,5,FALSE)</f>
        <v>Havering AC</v>
      </c>
      <c r="F212" t="str">
        <f>VLOOKUP(C212,Sheet2!$A$1:$I$700,9,FALSE)</f>
        <v>U17</v>
      </c>
      <c r="G212" t="str">
        <f>VLOOKUP(C212,Sheet2!$A$1:$H$700,4,FALSE)</f>
        <v>M</v>
      </c>
      <c r="H212" s="2" t="s">
        <v>339</v>
      </c>
    </row>
    <row r="213" spans="1:8" x14ac:dyDescent="0.2">
      <c r="B213" s="1">
        <v>2</v>
      </c>
      <c r="C213" s="1">
        <v>196</v>
      </c>
      <c r="D213" t="s">
        <v>148</v>
      </c>
      <c r="E213" t="str">
        <f>VLOOKUP(C213,Sheet2!$A$1:$H$700,5,FALSE)</f>
        <v>Blackheath and Bromley Harriers AC</v>
      </c>
      <c r="F213" t="str">
        <f>VLOOKUP(C213,Sheet2!$A$1:$I$700,9,FALSE)</f>
        <v>U20</v>
      </c>
      <c r="G213" t="str">
        <f>VLOOKUP(C213,Sheet2!$A$1:$H$700,4,FALSE)</f>
        <v>M</v>
      </c>
      <c r="H213" s="2" t="s">
        <v>340</v>
      </c>
    </row>
    <row r="214" spans="1:8" x14ac:dyDescent="0.2">
      <c r="B214" s="1">
        <v>3</v>
      </c>
      <c r="C214" s="1">
        <v>403</v>
      </c>
      <c r="D214" t="s">
        <v>149</v>
      </c>
      <c r="E214" t="str">
        <f>VLOOKUP(C214,Sheet2!$A$1:$H$700,5,FALSE)</f>
        <v>Cambridge Harriers</v>
      </c>
      <c r="F214" t="str">
        <f>VLOOKUP(C214,Sheet2!$A$1:$I$700,9,FALSE)</f>
        <v>Sen</v>
      </c>
      <c r="G214" t="str">
        <f>VLOOKUP(C214,Sheet2!$A$1:$H$700,4,FALSE)</f>
        <v>M</v>
      </c>
      <c r="H214" s="2" t="s">
        <v>341</v>
      </c>
    </row>
    <row r="215" spans="1:8" x14ac:dyDescent="0.2">
      <c r="B215" s="1">
        <v>4</v>
      </c>
      <c r="C215" s="1">
        <v>285</v>
      </c>
      <c r="D215" t="s">
        <v>150</v>
      </c>
      <c r="E215" t="str">
        <f>VLOOKUP(C215,Sheet2!$A$1:$H$700,5,FALSE)</f>
        <v>Cambridge Harriers</v>
      </c>
      <c r="F215" t="str">
        <f>VLOOKUP(C215,Sheet2!$A$1:$I$700,9,FALSE)</f>
        <v>V50</v>
      </c>
      <c r="G215" t="str">
        <f>VLOOKUP(C215,Sheet2!$A$1:$H$700,4,FALSE)</f>
        <v>M</v>
      </c>
      <c r="H215" s="2" t="s">
        <v>342</v>
      </c>
    </row>
    <row r="216" spans="1:8" x14ac:dyDescent="0.2">
      <c r="A216" s="5"/>
      <c r="B216" s="6">
        <v>5</v>
      </c>
      <c r="C216" s="6">
        <v>181</v>
      </c>
      <c r="D216" s="5" t="s">
        <v>151</v>
      </c>
      <c r="E216" s="5" t="str">
        <f>VLOOKUP(C216,Sheet2!$A$1:$H$700,5,FALSE)</f>
        <v>Tonbridge AC</v>
      </c>
      <c r="F216" s="5" t="str">
        <f>VLOOKUP(C216,Sheet2!$A$1:$I$700,9,FALSE)</f>
        <v>Sen</v>
      </c>
      <c r="G216" s="5" t="str">
        <f>VLOOKUP(C216,Sheet2!$A$1:$H$700,4,FALSE)</f>
        <v>F</v>
      </c>
      <c r="H216" s="7" t="s">
        <v>343</v>
      </c>
    </row>
    <row r="218" spans="1:8" x14ac:dyDescent="0.2">
      <c r="A218" t="s">
        <v>141</v>
      </c>
    </row>
    <row r="219" spans="1:8" x14ac:dyDescent="0.2">
      <c r="A219" t="s">
        <v>152</v>
      </c>
    </row>
    <row r="220" spans="1:8" x14ac:dyDescent="0.2">
      <c r="B220" s="1">
        <v>1</v>
      </c>
      <c r="C220" s="1">
        <v>244</v>
      </c>
      <c r="D220" t="s">
        <v>92</v>
      </c>
      <c r="E220" t="str">
        <f>VLOOKUP(C220,Sheet2!$A$1:$H$700,5,FALSE)</f>
        <v>Dartford Harriers AC</v>
      </c>
      <c r="F220" t="str">
        <f>VLOOKUP(C220,Sheet2!$A$1:$I$700,9,FALSE)</f>
        <v>V55</v>
      </c>
      <c r="G220" t="str">
        <f>VLOOKUP(C220,Sheet2!$A$1:$H$700,4,FALSE)</f>
        <v>M</v>
      </c>
      <c r="H220" s="2" t="s">
        <v>344</v>
      </c>
    </row>
    <row r="221" spans="1:8" x14ac:dyDescent="0.2">
      <c r="B221" s="1">
        <v>2</v>
      </c>
      <c r="C221" s="1">
        <v>251</v>
      </c>
      <c r="D221" t="s">
        <v>108</v>
      </c>
      <c r="E221" t="str">
        <f>VLOOKUP(C221,Sheet2!$A$1:$H$700,5,FALSE)</f>
        <v>Serpentine Running Club</v>
      </c>
      <c r="F221" t="str">
        <f>VLOOKUP(C221,Sheet2!$A$1:$I$700,9,FALSE)</f>
        <v>V50</v>
      </c>
      <c r="G221" t="str">
        <f>VLOOKUP(C221,Sheet2!$A$1:$H$700,4,FALSE)</f>
        <v>M</v>
      </c>
      <c r="H221" s="2" t="s">
        <v>345</v>
      </c>
    </row>
    <row r="222" spans="1:8" x14ac:dyDescent="0.2">
      <c r="B222" s="1">
        <v>3</v>
      </c>
      <c r="C222" s="1">
        <v>261</v>
      </c>
      <c r="D222" t="s">
        <v>153</v>
      </c>
      <c r="E222" t="str">
        <f>VLOOKUP(C222,Sheet2!$A$1:$H$700,5,FALSE)</f>
        <v>Cambridge Harriers</v>
      </c>
      <c r="F222" t="str">
        <f>VLOOKUP(C222,Sheet2!$A$1:$I$700,9,FALSE)</f>
        <v>V65</v>
      </c>
      <c r="G222" t="str">
        <f>VLOOKUP(C222,Sheet2!$A$1:$H$700,4,FALSE)</f>
        <v>M</v>
      </c>
      <c r="H222" s="2" t="s">
        <v>346</v>
      </c>
    </row>
    <row r="223" spans="1:8" x14ac:dyDescent="0.2">
      <c r="B223" s="1">
        <v>4</v>
      </c>
      <c r="C223" s="1">
        <v>272</v>
      </c>
      <c r="D223" t="s">
        <v>154</v>
      </c>
      <c r="E223" t="str">
        <f>VLOOKUP(C223,Sheet2!$A$1:$H$700,5,FALSE)</f>
        <v>Dartford Harriers AC</v>
      </c>
      <c r="F223" t="str">
        <f>VLOOKUP(C223,Sheet2!$A$1:$I$700,9,FALSE)</f>
        <v>Sen</v>
      </c>
      <c r="G223" t="str">
        <f>VLOOKUP(C223,Sheet2!$A$1:$H$700,4,FALSE)</f>
        <v>F</v>
      </c>
      <c r="H223" s="2" t="s">
        <v>347</v>
      </c>
    </row>
    <row r="224" spans="1:8" x14ac:dyDescent="0.2">
      <c r="C224" s="1">
        <v>393</v>
      </c>
      <c r="D224" t="s">
        <v>155</v>
      </c>
      <c r="E224" t="str">
        <f>VLOOKUP(C224,Sheet2!$A$1:$H$700,5,FALSE)</f>
        <v>Guernsey Island AAC</v>
      </c>
      <c r="F224" t="str">
        <f>VLOOKUP(C224,Sheet2!$A$1:$I$700,9,FALSE)</f>
        <v>U20</v>
      </c>
      <c r="G224" t="str">
        <f>VLOOKUP(C224,Sheet2!$A$1:$H$700,4,FALSE)</f>
        <v>M</v>
      </c>
      <c r="H224" s="2" t="s">
        <v>156</v>
      </c>
    </row>
    <row r="226" spans="1:8" x14ac:dyDescent="0.2">
      <c r="A226" t="s">
        <v>141</v>
      </c>
    </row>
    <row r="227" spans="1:8" x14ac:dyDescent="0.2">
      <c r="A227" t="s">
        <v>157</v>
      </c>
    </row>
    <row r="228" spans="1:8" x14ac:dyDescent="0.2">
      <c r="B228" s="1">
        <v>1</v>
      </c>
      <c r="C228" s="1">
        <v>195</v>
      </c>
      <c r="D228" t="s">
        <v>158</v>
      </c>
      <c r="E228" t="str">
        <f>VLOOKUP(C228,Sheet2!$A$1:$H$700,5,FALSE)</f>
        <v>Paddock Wood AC</v>
      </c>
      <c r="F228" t="str">
        <f>VLOOKUP(C228,Sheet2!$A$1:$I$700,9,FALSE)</f>
        <v>V50</v>
      </c>
      <c r="G228" t="str">
        <f>VLOOKUP(C228,Sheet2!$A$1:$H$700,4,FALSE)</f>
        <v>M</v>
      </c>
      <c r="H228" s="2" t="s">
        <v>348</v>
      </c>
    </row>
    <row r="229" spans="1:8" x14ac:dyDescent="0.2">
      <c r="B229" s="1">
        <v>2</v>
      </c>
      <c r="C229" s="1">
        <v>182</v>
      </c>
      <c r="D229" t="s">
        <v>109</v>
      </c>
      <c r="E229" t="str">
        <f>VLOOKUP(C229,Sheet2!$A$1:$H$700,5,FALSE)</f>
        <v>Cambridge Harriers</v>
      </c>
      <c r="F229" t="str">
        <f>VLOOKUP(C229,Sheet2!$A$1:$I$700,9,FALSE)</f>
        <v>V65</v>
      </c>
      <c r="G229" t="str">
        <f>VLOOKUP(C229,Sheet2!$A$1:$H$700,4,FALSE)</f>
        <v>M</v>
      </c>
      <c r="H229" s="2" t="s">
        <v>349</v>
      </c>
    </row>
    <row r="230" spans="1:8" x14ac:dyDescent="0.2">
      <c r="B230" s="1">
        <v>3</v>
      </c>
      <c r="C230" s="1">
        <v>394</v>
      </c>
      <c r="D230" t="s">
        <v>159</v>
      </c>
      <c r="E230" t="str">
        <f>VLOOKUP(C230,Sheet2!$A$1:$H$700,5,FALSE)</f>
        <v>Paddock Wood AC</v>
      </c>
      <c r="F230" t="str">
        <f>VLOOKUP(C230,Sheet2!$A$1:$I$700,9,FALSE)</f>
        <v>M65</v>
      </c>
      <c r="G230" t="str">
        <f>VLOOKUP(C230,Sheet2!$A$1:$H$700,4,FALSE)</f>
        <v>M</v>
      </c>
      <c r="H230" s="2" t="s">
        <v>350</v>
      </c>
    </row>
    <row r="231" spans="1:8" x14ac:dyDescent="0.2">
      <c r="B231" s="1">
        <v>4</v>
      </c>
      <c r="C231" s="1">
        <v>228</v>
      </c>
      <c r="D231" t="s">
        <v>160</v>
      </c>
      <c r="E231" t="str">
        <f>VLOOKUP(C231,Sheet2!$A$1:$H$700,5,FALSE)</f>
        <v>Bexley AC</v>
      </c>
      <c r="F231" t="str">
        <f>VLOOKUP(C231,Sheet2!$A$1:$I$700,9,FALSE)</f>
        <v>Sen</v>
      </c>
      <c r="G231" t="str">
        <f>VLOOKUP(C231,Sheet2!$A$1:$H$700,4,FALSE)</f>
        <v>F</v>
      </c>
      <c r="H231" s="2" t="s">
        <v>351</v>
      </c>
    </row>
    <row r="233" spans="1:8" x14ac:dyDescent="0.2">
      <c r="A233" t="s">
        <v>161</v>
      </c>
    </row>
    <row r="234" spans="1:8" x14ac:dyDescent="0.2">
      <c r="A234" t="s">
        <v>24</v>
      </c>
    </row>
    <row r="235" spans="1:8" x14ac:dyDescent="0.2">
      <c r="B235" s="1">
        <v>1</v>
      </c>
      <c r="C235" s="1">
        <v>408</v>
      </c>
      <c r="D235" t="s">
        <v>162</v>
      </c>
      <c r="E235" t="str">
        <f>VLOOKUP(C235,Sheet2!$A$1:$H$700,5,FALSE)</f>
        <v>London Heathside Runners AC</v>
      </c>
      <c r="F235" t="str">
        <f>VLOOKUP(C235,Sheet2!$A$1:$I$700,9,FALSE)</f>
        <v>U15</v>
      </c>
      <c r="G235" t="str">
        <f>VLOOKUP(C235,Sheet2!$A$1:$H$700,4,FALSE)</f>
        <v>M</v>
      </c>
      <c r="H235" s="2" t="s">
        <v>352</v>
      </c>
    </row>
    <row r="236" spans="1:8" x14ac:dyDescent="0.2">
      <c r="B236" s="1">
        <v>2</v>
      </c>
      <c r="C236" s="1">
        <v>307</v>
      </c>
      <c r="D236" t="s">
        <v>87</v>
      </c>
      <c r="E236" t="str">
        <f>VLOOKUP(C236,Sheet2!$A$1:$H$700,5,FALSE)</f>
        <v>Huntingdonshire AC</v>
      </c>
      <c r="F236" t="str">
        <f>VLOOKUP(C236,Sheet2!$A$1:$I$700,9,FALSE)</f>
        <v>U15</v>
      </c>
      <c r="G236" t="str">
        <f>VLOOKUP(C236,Sheet2!$A$1:$H$700,4,FALSE)</f>
        <v>M</v>
      </c>
      <c r="H236" s="2" t="s">
        <v>353</v>
      </c>
    </row>
    <row r="237" spans="1:8" x14ac:dyDescent="0.2">
      <c r="A237" s="5"/>
      <c r="B237" s="6">
        <v>3</v>
      </c>
      <c r="C237" s="6">
        <v>169</v>
      </c>
      <c r="D237" s="5" t="s">
        <v>94</v>
      </c>
      <c r="E237" s="5" t="str">
        <f>VLOOKUP(C237,Sheet2!$A$1:$H$700,5,FALSE)</f>
        <v>Tonbridge AC</v>
      </c>
      <c r="F237" s="5" t="str">
        <f>VLOOKUP(C237,Sheet2!$A$1:$I$700,9,FALSE)</f>
        <v>U15</v>
      </c>
      <c r="G237" s="5" t="str">
        <f>VLOOKUP(C237,Sheet2!$A$1:$H$700,4,FALSE)</f>
        <v>F</v>
      </c>
      <c r="H237" s="7" t="s">
        <v>354</v>
      </c>
    </row>
    <row r="238" spans="1:8" x14ac:dyDescent="0.2">
      <c r="B238" s="1">
        <v>4</v>
      </c>
      <c r="C238" s="1">
        <v>288</v>
      </c>
      <c r="D238" t="s">
        <v>114</v>
      </c>
      <c r="E238" t="str">
        <f>VLOOKUP(C238,Sheet2!$A$1:$H$700,5,FALSE)</f>
        <v>Havering AC</v>
      </c>
      <c r="F238" t="str">
        <f>VLOOKUP(C238,Sheet2!$A$1:$I$700,9,FALSE)</f>
        <v>U15</v>
      </c>
      <c r="G238" t="str">
        <f>VLOOKUP(C238,Sheet2!$A$1:$H$700,4,FALSE)</f>
        <v>F</v>
      </c>
      <c r="H238" s="2" t="s">
        <v>355</v>
      </c>
    </row>
    <row r="239" spans="1:8" x14ac:dyDescent="0.2">
      <c r="B239" s="1">
        <v>5</v>
      </c>
      <c r="C239" s="1">
        <v>409</v>
      </c>
      <c r="D239" t="s">
        <v>163</v>
      </c>
      <c r="E239" t="str">
        <f>VLOOKUP(C239,Sheet2!$A$1:$H$700,5,FALSE)</f>
        <v>Dartford Harriers AC</v>
      </c>
      <c r="F239" t="str">
        <f>VLOOKUP(C239,Sheet2!$A$1:$I$700,9,FALSE)</f>
        <v>U17</v>
      </c>
      <c r="G239" t="str">
        <f>VLOOKUP(C239,Sheet2!$A$1:$H$700,4,FALSE)</f>
        <v>F</v>
      </c>
      <c r="H239" s="2" t="s">
        <v>356</v>
      </c>
    </row>
    <row r="241" spans="1:8" x14ac:dyDescent="0.2">
      <c r="A241" t="s">
        <v>161</v>
      </c>
    </row>
    <row r="242" spans="1:8" x14ac:dyDescent="0.2">
      <c r="A242" t="s">
        <v>47</v>
      </c>
    </row>
    <row r="243" spans="1:8" x14ac:dyDescent="0.2">
      <c r="A243" s="5"/>
      <c r="B243" s="6">
        <v>1</v>
      </c>
      <c r="C243" s="6">
        <v>391</v>
      </c>
      <c r="D243" s="5" t="s">
        <v>97</v>
      </c>
      <c r="E243" s="5" t="str">
        <f>VLOOKUP(C243,Sheet2!$A$1:$H$700,5,FALSE)</f>
        <v>Tonbridge AC</v>
      </c>
      <c r="F243" s="5" t="str">
        <f>VLOOKUP(C243,Sheet2!$A$1:$I$700,9,FALSE)</f>
        <v>U15</v>
      </c>
      <c r="G243" s="5" t="str">
        <f>VLOOKUP(C243,Sheet2!$A$1:$H$700,4,FALSE)</f>
        <v>F</v>
      </c>
      <c r="H243" s="7" t="s">
        <v>357</v>
      </c>
    </row>
    <row r="244" spans="1:8" x14ac:dyDescent="0.2">
      <c r="B244" s="1">
        <v>2</v>
      </c>
      <c r="C244" s="1">
        <v>163</v>
      </c>
      <c r="D244" t="s">
        <v>164</v>
      </c>
      <c r="E244" t="str">
        <f>VLOOKUP(C244,Sheet2!$A$1:$H$700,5,FALSE)</f>
        <v>Dartford Harriers AC</v>
      </c>
      <c r="F244" t="str">
        <f>VLOOKUP(C244,Sheet2!$A$1:$I$700,9,FALSE)</f>
        <v>U15</v>
      </c>
      <c r="G244" t="str">
        <f>VLOOKUP(C244,Sheet2!$A$1:$H$700,4,FALSE)</f>
        <v>F</v>
      </c>
      <c r="H244" s="2" t="s">
        <v>358</v>
      </c>
    </row>
    <row r="245" spans="1:8" x14ac:dyDescent="0.2">
      <c r="B245" s="1">
        <v>3</v>
      </c>
      <c r="C245" s="1">
        <v>227</v>
      </c>
      <c r="D245" t="s">
        <v>165</v>
      </c>
      <c r="E245" t="str">
        <f>VLOOKUP(C245,Sheet2!$A$1:$H$700,5,FALSE)</f>
        <v>Blackheath and Bromley Harriers AC</v>
      </c>
      <c r="F245" t="str">
        <f>VLOOKUP(C245,Sheet2!$A$1:$I$700,9,FALSE)</f>
        <v>U15</v>
      </c>
      <c r="G245" t="str">
        <f>VLOOKUP(C245,Sheet2!$A$1:$H$700,4,FALSE)</f>
        <v>F</v>
      </c>
      <c r="H245" s="2" t="s">
        <v>359</v>
      </c>
    </row>
    <row r="246" spans="1:8" x14ac:dyDescent="0.2">
      <c r="B246" s="1">
        <v>4</v>
      </c>
      <c r="C246" s="1">
        <v>237</v>
      </c>
      <c r="D246" t="s">
        <v>166</v>
      </c>
      <c r="E246" t="str">
        <f>VLOOKUP(C246,Sheet2!$A$1:$H$700,5,FALSE)</f>
        <v>Camberley and District AC</v>
      </c>
      <c r="F246" t="str">
        <f>VLOOKUP(C246,Sheet2!$A$1:$I$700,9,FALSE)</f>
        <v>U15</v>
      </c>
      <c r="G246" t="str">
        <f>VLOOKUP(C246,Sheet2!$A$1:$H$700,4,FALSE)</f>
        <v>F</v>
      </c>
      <c r="H246" s="2" t="s">
        <v>360</v>
      </c>
    </row>
    <row r="247" spans="1:8" x14ac:dyDescent="0.2">
      <c r="B247" s="1">
        <v>5</v>
      </c>
      <c r="C247" s="1">
        <v>219</v>
      </c>
      <c r="D247" t="s">
        <v>98</v>
      </c>
      <c r="E247" t="str">
        <f>VLOOKUP(C247,Sheet2!$A$1:$H$700,5,FALSE)</f>
        <v>Paddock Wood AC</v>
      </c>
      <c r="F247" t="str">
        <f>VLOOKUP(C247,Sheet2!$A$1:$I$700,9,FALSE)</f>
        <v>U17</v>
      </c>
      <c r="G247" t="str">
        <f>VLOOKUP(C247,Sheet2!$A$1:$H$700,4,FALSE)</f>
        <v>F</v>
      </c>
      <c r="H247" s="2" t="s">
        <v>361</v>
      </c>
    </row>
    <row r="248" spans="1:8" x14ac:dyDescent="0.2">
      <c r="B248" s="1">
        <v>6</v>
      </c>
      <c r="C248" s="1">
        <v>389</v>
      </c>
      <c r="D248" t="s">
        <v>167</v>
      </c>
      <c r="E248" t="str">
        <f>VLOOKUP(C248,Sheet2!$A$1:$H$700,5,FALSE)</f>
        <v>Havering AC</v>
      </c>
      <c r="F248" t="str">
        <f>VLOOKUP(C248,Sheet2!$A$1:$I$700,9,FALSE)</f>
        <v>U15</v>
      </c>
      <c r="G248" t="str">
        <f>VLOOKUP(C248,Sheet2!$A$1:$H$700,4,FALSE)</f>
        <v>F</v>
      </c>
      <c r="H248" s="2" t="s">
        <v>362</v>
      </c>
    </row>
    <row r="250" spans="1:8" x14ac:dyDescent="0.2">
      <c r="A250" t="s">
        <v>168</v>
      </c>
    </row>
    <row r="251" spans="1:8" x14ac:dyDescent="0.2">
      <c r="A251" t="s">
        <v>24</v>
      </c>
    </row>
    <row r="252" spans="1:8" x14ac:dyDescent="0.2">
      <c r="B252" s="1">
        <v>1</v>
      </c>
      <c r="C252" s="1">
        <v>315</v>
      </c>
      <c r="D252" t="s">
        <v>169</v>
      </c>
      <c r="E252" t="str">
        <f>VLOOKUP(C252,Sheet2!$A$1:$H$700,5,FALSE)</f>
        <v>Central Park Athletics</v>
      </c>
      <c r="F252" t="str">
        <f>VLOOKUP(C252,Sheet2!$A$1:$I$700,9,FALSE)</f>
        <v>V40</v>
      </c>
      <c r="G252" t="str">
        <f>VLOOKUP(C252,Sheet2!$A$1:$H$700,4,FALSE)</f>
        <v>M</v>
      </c>
      <c r="H252" s="2" t="s">
        <v>363</v>
      </c>
    </row>
    <row r="253" spans="1:8" x14ac:dyDescent="0.2">
      <c r="B253" s="1">
        <v>2</v>
      </c>
      <c r="C253" s="1">
        <v>337</v>
      </c>
      <c r="D253" t="s">
        <v>170</v>
      </c>
      <c r="E253" t="str">
        <f>VLOOKUP(C253,Sheet2!$A$1:$H$700,5,FALSE)</f>
        <v>Ashford AC</v>
      </c>
      <c r="F253" t="str">
        <f>VLOOKUP(C253,Sheet2!$A$1:$I$700,9,FALSE)</f>
        <v>U20</v>
      </c>
      <c r="G253" t="str">
        <f>VLOOKUP(C253,Sheet2!$A$1:$H$700,4,FALSE)</f>
        <v>M</v>
      </c>
      <c r="H253" s="2" t="s">
        <v>364</v>
      </c>
    </row>
    <row r="254" spans="1:8" x14ac:dyDescent="0.2">
      <c r="B254" s="1">
        <v>3</v>
      </c>
      <c r="C254" s="1">
        <v>250</v>
      </c>
      <c r="D254" t="s">
        <v>133</v>
      </c>
      <c r="E254" t="str">
        <f>VLOOKUP(C254,Sheet2!$A$1:$H$700,5,FALSE)</f>
        <v>Dulwich Runners AC</v>
      </c>
      <c r="F254" t="str">
        <f>VLOOKUP(C254,Sheet2!$A$1:$I$700,9,FALSE)</f>
        <v>V35</v>
      </c>
      <c r="G254" t="str">
        <f>VLOOKUP(C254,Sheet2!$A$1:$H$700,4,FALSE)</f>
        <v>M</v>
      </c>
      <c r="H254" s="2" t="s">
        <v>365</v>
      </c>
    </row>
    <row r="255" spans="1:8" x14ac:dyDescent="0.2">
      <c r="B255" s="1">
        <v>4</v>
      </c>
      <c r="C255" s="1">
        <v>298</v>
      </c>
      <c r="D255" t="s">
        <v>171</v>
      </c>
      <c r="E255" t="str">
        <f>VLOOKUP(C255,Sheet2!$A$1:$H$700,5,FALSE)</f>
        <v>Blackheath and Bromley Harriers AC</v>
      </c>
      <c r="F255" t="str">
        <f>VLOOKUP(C255,Sheet2!$A$1:$I$700,9,FALSE)</f>
        <v>U15</v>
      </c>
      <c r="G255" t="str">
        <f>VLOOKUP(C255,Sheet2!$A$1:$H$700,4,FALSE)</f>
        <v>M</v>
      </c>
      <c r="H255" s="2" t="s">
        <v>366</v>
      </c>
    </row>
    <row r="256" spans="1:8" x14ac:dyDescent="0.2">
      <c r="B256" s="1">
        <v>5</v>
      </c>
      <c r="C256" s="1">
        <v>243</v>
      </c>
      <c r="D256" t="s">
        <v>172</v>
      </c>
      <c r="E256" t="str">
        <f>VLOOKUP(C256,Sheet2!$A$1:$H$700,5,FALSE)</f>
        <v>Invicta East Kent AC</v>
      </c>
      <c r="F256" t="str">
        <f>VLOOKUP(C256,Sheet2!$A$1:$I$700,9,FALSE)</f>
        <v>U15</v>
      </c>
      <c r="G256" t="str">
        <f>VLOOKUP(C256,Sheet2!$A$1:$H$700,4,FALSE)</f>
        <v>M</v>
      </c>
      <c r="H256" s="2" t="s">
        <v>367</v>
      </c>
    </row>
    <row r="257" spans="1:8" x14ac:dyDescent="0.2">
      <c r="B257" s="1">
        <v>6</v>
      </c>
      <c r="C257" s="1">
        <v>295</v>
      </c>
      <c r="D257" t="s">
        <v>173</v>
      </c>
      <c r="E257" t="str">
        <f>VLOOKUP(C257,Sheet2!$A$1:$H$700,5,FALSE)</f>
        <v>Bexley AC</v>
      </c>
      <c r="F257" t="str">
        <f>VLOOKUP(C257,Sheet2!$A$1:$I$700,9,FALSE)</f>
        <v>U15</v>
      </c>
      <c r="G257" t="str">
        <f>VLOOKUP(C257,Sheet2!$A$1:$H$700,4,FALSE)</f>
        <v>M</v>
      </c>
      <c r="H257" s="2" t="s">
        <v>368</v>
      </c>
    </row>
    <row r="258" spans="1:8" x14ac:dyDescent="0.2">
      <c r="B258" s="1">
        <v>7</v>
      </c>
      <c r="C258" s="1">
        <v>273</v>
      </c>
      <c r="D258" t="s">
        <v>174</v>
      </c>
      <c r="E258" t="str">
        <f>VLOOKUP(C258,Sheet2!$A$1:$H$700,5,FALSE)</f>
        <v>Dartford Harriers AC</v>
      </c>
      <c r="F258" t="str">
        <f>VLOOKUP(C258,Sheet2!$A$1:$I$700,9,FALSE)</f>
        <v>V40</v>
      </c>
      <c r="G258" t="str">
        <f>VLOOKUP(C258,Sheet2!$A$1:$H$700,4,FALSE)</f>
        <v>M</v>
      </c>
      <c r="H258" s="2" t="s">
        <v>369</v>
      </c>
    </row>
    <row r="259" spans="1:8" x14ac:dyDescent="0.2">
      <c r="B259" s="1">
        <v>8</v>
      </c>
      <c r="C259" s="1">
        <v>314</v>
      </c>
      <c r="D259" t="s">
        <v>175</v>
      </c>
      <c r="E259" t="str">
        <f>VLOOKUP(C259,Sheet2!$A$1:$H$700,5,FALSE)</f>
        <v>Central Park Athletics</v>
      </c>
      <c r="F259" t="str">
        <f>VLOOKUP(C259,Sheet2!$A$1:$I$700,9,FALSE)</f>
        <v>U17</v>
      </c>
      <c r="G259" t="str">
        <f>VLOOKUP(C259,Sheet2!$A$1:$H$700,4,FALSE)</f>
        <v>M</v>
      </c>
      <c r="H259" s="2" t="s">
        <v>370</v>
      </c>
    </row>
    <row r="260" spans="1:8" x14ac:dyDescent="0.2">
      <c r="B260" s="1">
        <v>9</v>
      </c>
      <c r="C260" s="1">
        <v>252</v>
      </c>
      <c r="D260" t="s">
        <v>176</v>
      </c>
      <c r="E260" t="str">
        <f>VLOOKUP(C260,Sheet2!$A$1:$H$700,5,FALSE)</f>
        <v>Blackheath and Bromley Harriers AC</v>
      </c>
      <c r="F260" t="str">
        <f>VLOOKUP(C260,Sheet2!$A$1:$I$700,9,FALSE)</f>
        <v>U17</v>
      </c>
      <c r="G260" t="str">
        <f>VLOOKUP(C260,Sheet2!$A$1:$H$700,4,FALSE)</f>
        <v>M</v>
      </c>
      <c r="H260" s="2" t="s">
        <v>371</v>
      </c>
    </row>
    <row r="261" spans="1:8" x14ac:dyDescent="0.2">
      <c r="A261" s="5"/>
      <c r="B261" s="6">
        <v>10</v>
      </c>
      <c r="C261" s="6">
        <v>202</v>
      </c>
      <c r="D261" s="5" t="s">
        <v>177</v>
      </c>
      <c r="E261" s="5" t="str">
        <f>VLOOKUP(C261,Sheet2!$A$1:$H$700,5,FALSE)</f>
        <v>Tonbridge AC</v>
      </c>
      <c r="F261" s="5" t="str">
        <f>VLOOKUP(C261,Sheet2!$A$1:$I$700,9,FALSE)</f>
        <v>U15</v>
      </c>
      <c r="G261" s="5" t="str">
        <f>VLOOKUP(C261,Sheet2!$A$1:$H$700,4,FALSE)</f>
        <v>M</v>
      </c>
      <c r="H261" s="7" t="s">
        <v>372</v>
      </c>
    </row>
    <row r="262" spans="1:8" x14ac:dyDescent="0.2">
      <c r="B262" s="1">
        <v>11</v>
      </c>
      <c r="C262" s="1">
        <v>233</v>
      </c>
      <c r="D262" t="s">
        <v>178</v>
      </c>
      <c r="E262" t="str">
        <f>VLOOKUP(C262,Sheet2!$A$1:$H$700,5,FALSE)</f>
        <v>Invicta East Kent AC</v>
      </c>
      <c r="F262" t="str">
        <f>VLOOKUP(C262,Sheet2!$A$1:$I$700,9,FALSE)</f>
        <v>U15</v>
      </c>
      <c r="G262" t="str">
        <f>VLOOKUP(C262,Sheet2!$A$1:$H$700,4,FALSE)</f>
        <v>M</v>
      </c>
      <c r="H262" s="2" t="s">
        <v>373</v>
      </c>
    </row>
    <row r="263" spans="1:8" x14ac:dyDescent="0.2">
      <c r="B263" s="1">
        <v>12</v>
      </c>
      <c r="C263" s="1">
        <v>338</v>
      </c>
      <c r="D263" t="s">
        <v>140</v>
      </c>
      <c r="E263" t="str">
        <f>VLOOKUP(C263,Sheet2!$A$1:$H$700,5,FALSE)</f>
        <v>Dulwich Runners AC</v>
      </c>
      <c r="F263" t="str">
        <f>VLOOKUP(C263,Sheet2!$A$1:$I$700,9,FALSE)</f>
        <v>V55</v>
      </c>
      <c r="G263" t="str">
        <f>VLOOKUP(C263,Sheet2!$A$1:$H$700,4,FALSE)</f>
        <v>M</v>
      </c>
      <c r="H263" s="2" t="s">
        <v>374</v>
      </c>
    </row>
    <row r="264" spans="1:8" x14ac:dyDescent="0.2">
      <c r="B264" s="1">
        <v>13</v>
      </c>
      <c r="C264" s="1">
        <v>166</v>
      </c>
      <c r="D264" t="s">
        <v>179</v>
      </c>
      <c r="E264" t="str">
        <f>VLOOKUP(C264,Sheet2!$A$1:$H$700,5,FALSE)</f>
        <v>Havering AC</v>
      </c>
      <c r="F264" t="str">
        <f>VLOOKUP(C264,Sheet2!$A$1:$I$700,9,FALSE)</f>
        <v>V55</v>
      </c>
      <c r="G264" t="str">
        <f>VLOOKUP(C264,Sheet2!$A$1:$H$700,4,FALSE)</f>
        <v>M</v>
      </c>
      <c r="H264" s="2" t="s">
        <v>375</v>
      </c>
    </row>
    <row r="265" spans="1:8" x14ac:dyDescent="0.2">
      <c r="B265" s="1">
        <v>14</v>
      </c>
      <c r="C265" s="1">
        <v>164</v>
      </c>
      <c r="D265" t="s">
        <v>180</v>
      </c>
      <c r="E265" t="str">
        <f>VLOOKUP(C265,Sheet2!$A$1:$H$700,5,FALSE)</f>
        <v>Dartford Harriers AC</v>
      </c>
      <c r="F265" t="str">
        <f>VLOOKUP(C265,Sheet2!$A$1:$I$700,9,FALSE)</f>
        <v>V55</v>
      </c>
      <c r="G265" t="str">
        <f>VLOOKUP(C265,Sheet2!$A$1:$H$700,4,FALSE)</f>
        <v>M</v>
      </c>
      <c r="H265" s="2" t="s">
        <v>376</v>
      </c>
    </row>
    <row r="267" spans="1:8" x14ac:dyDescent="0.2">
      <c r="A267" t="s">
        <v>168</v>
      </c>
    </row>
    <row r="268" spans="1:8" x14ac:dyDescent="0.2">
      <c r="A268" t="s">
        <v>47</v>
      </c>
    </row>
    <row r="269" spans="1:8" x14ac:dyDescent="0.2">
      <c r="B269" s="1">
        <v>1</v>
      </c>
      <c r="C269" s="1">
        <v>410</v>
      </c>
      <c r="D269" t="s">
        <v>181</v>
      </c>
      <c r="E269" t="str">
        <f>VLOOKUP(C269,Sheet2!$A$1:$H$700,5,FALSE)</f>
        <v>Invicta East Kent AC</v>
      </c>
      <c r="F269" t="str">
        <f>VLOOKUP(C269,Sheet2!$A$1:$I$700,9,FALSE)</f>
        <v>U15</v>
      </c>
      <c r="G269" t="str">
        <f>VLOOKUP(C269,Sheet2!$A$1:$H$700,4,FALSE)</f>
        <v>F</v>
      </c>
      <c r="H269" s="2" t="s">
        <v>377</v>
      </c>
    </row>
    <row r="270" spans="1:8" x14ac:dyDescent="0.2">
      <c r="B270" s="1">
        <v>2</v>
      </c>
      <c r="C270" s="1">
        <v>150</v>
      </c>
      <c r="D270" t="s">
        <v>182</v>
      </c>
      <c r="E270" t="str">
        <f>VLOOKUP(C270,Sheet2!$A$1:$H$700,5,FALSE)</f>
        <v>Invicta East Kent AC</v>
      </c>
      <c r="F270" t="str">
        <f>VLOOKUP(C270,Sheet2!$A$1:$I$700,9,FALSE)</f>
        <v>V45</v>
      </c>
      <c r="G270" t="str">
        <f>VLOOKUP(C270,Sheet2!$A$1:$H$700,4,FALSE)</f>
        <v>M</v>
      </c>
      <c r="H270" s="2" t="s">
        <v>378</v>
      </c>
    </row>
    <row r="271" spans="1:8" x14ac:dyDescent="0.2">
      <c r="B271" s="1">
        <v>3</v>
      </c>
      <c r="C271" s="1">
        <v>253</v>
      </c>
      <c r="D271" t="s">
        <v>183</v>
      </c>
      <c r="E271" t="str">
        <f>VLOOKUP(C271,Sheet2!$A$1:$H$700,5,FALSE)</f>
        <v>Petts Wood Runners</v>
      </c>
      <c r="F271" t="str">
        <f>VLOOKUP(C271,Sheet2!$A$1:$I$700,9,FALSE)</f>
        <v>V50</v>
      </c>
      <c r="G271" t="str">
        <f>VLOOKUP(C271,Sheet2!$A$1:$H$700,4,FALSE)</f>
        <v>M</v>
      </c>
      <c r="H271" s="2" t="s">
        <v>379</v>
      </c>
    </row>
    <row r="272" spans="1:8" x14ac:dyDescent="0.2">
      <c r="B272" s="1">
        <v>4</v>
      </c>
      <c r="C272" s="1">
        <v>200</v>
      </c>
      <c r="D272" t="s">
        <v>184</v>
      </c>
      <c r="E272" t="str">
        <f>VLOOKUP(C272,Sheet2!$A$1:$H$700,5,FALSE)</f>
        <v>London Frontrunners</v>
      </c>
      <c r="F272" t="str">
        <f>VLOOKUP(C272,Sheet2!$A$1:$I$700,9,FALSE)</f>
        <v>Sen</v>
      </c>
      <c r="G272" t="str">
        <f>VLOOKUP(C272,Sheet2!$A$1:$H$700,4,FALSE)</f>
        <v>M</v>
      </c>
      <c r="H272" s="2" t="s">
        <v>380</v>
      </c>
    </row>
    <row r="273" spans="1:8" x14ac:dyDescent="0.2">
      <c r="B273" s="1">
        <v>5</v>
      </c>
      <c r="C273" s="1">
        <v>319</v>
      </c>
      <c r="D273" t="s">
        <v>185</v>
      </c>
      <c r="E273" t="str">
        <f>VLOOKUP(C273,Sheet2!$A$1:$H$700,5,FALSE)</f>
        <v>Blackheath and Bromley Harriers AC</v>
      </c>
      <c r="F273" t="str">
        <f>VLOOKUP(C273,Sheet2!$A$1:$I$700,9,FALSE)</f>
        <v>U15</v>
      </c>
      <c r="G273" t="str">
        <f>VLOOKUP(C273,Sheet2!$A$1:$H$700,4,FALSE)</f>
        <v>F</v>
      </c>
      <c r="H273" s="2" t="s">
        <v>381</v>
      </c>
    </row>
    <row r="274" spans="1:8" x14ac:dyDescent="0.2">
      <c r="B274" s="1">
        <v>6</v>
      </c>
      <c r="C274" s="1">
        <v>185</v>
      </c>
      <c r="D274" t="s">
        <v>186</v>
      </c>
      <c r="E274" t="str">
        <f>VLOOKUP(C274,Sheet2!$A$1:$H$700,5,FALSE)</f>
        <v>Blackheath and Bromley Harriers AC</v>
      </c>
      <c r="F274" t="str">
        <f>VLOOKUP(C274,Sheet2!$A$1:$I$700,9,FALSE)</f>
        <v>U15</v>
      </c>
      <c r="G274" t="str">
        <f>VLOOKUP(C274,Sheet2!$A$1:$H$700,4,FALSE)</f>
        <v>F</v>
      </c>
      <c r="H274" s="2" t="s">
        <v>382</v>
      </c>
    </row>
    <row r="275" spans="1:8" x14ac:dyDescent="0.2">
      <c r="B275" s="1">
        <v>7</v>
      </c>
      <c r="C275" s="1">
        <v>379</v>
      </c>
      <c r="D275" t="s">
        <v>50</v>
      </c>
      <c r="E275" t="str">
        <f>VLOOKUP(C275,Sheet2!$A$1:$H$700,5,FALSE)</f>
        <v>Dartford Harriers AC</v>
      </c>
      <c r="F275" t="str">
        <f>VLOOKUP(C275,Sheet2!$A$1:$I$700,9,FALSE)</f>
        <v>U15</v>
      </c>
      <c r="G275" t="str">
        <f>VLOOKUP(C275,Sheet2!$A$1:$H$700,4,FALSE)</f>
        <v>M</v>
      </c>
      <c r="H275" s="2" t="s">
        <v>383</v>
      </c>
    </row>
    <row r="276" spans="1:8" x14ac:dyDescent="0.2">
      <c r="B276" s="1">
        <v>8</v>
      </c>
      <c r="C276" s="1">
        <v>361</v>
      </c>
      <c r="D276" t="s">
        <v>187</v>
      </c>
      <c r="E276" t="str">
        <f>VLOOKUP(C276,Sheet2!$A$1:$H$700,5,FALSE)</f>
        <v>Invicta East Kent AC</v>
      </c>
      <c r="F276" t="str">
        <f>VLOOKUP(C276,Sheet2!$A$1:$I$700,9,FALSE)</f>
        <v>U13</v>
      </c>
      <c r="G276" t="str">
        <f>VLOOKUP(C276,Sheet2!$A$1:$H$700,4,FALSE)</f>
        <v>M</v>
      </c>
      <c r="H276" s="2" t="s">
        <v>384</v>
      </c>
    </row>
    <row r="277" spans="1:8" x14ac:dyDescent="0.2">
      <c r="B277" s="1">
        <v>9</v>
      </c>
      <c r="C277" s="1">
        <v>210</v>
      </c>
      <c r="D277" t="s">
        <v>188</v>
      </c>
      <c r="E277" t="str">
        <f>VLOOKUP(C277,Sheet2!$A$1:$H$700,5,FALSE)</f>
        <v>Dartford Harriers AC</v>
      </c>
      <c r="F277" t="str">
        <f>VLOOKUP(C277,Sheet2!$A$1:$I$700,9,FALSE)</f>
        <v>U13</v>
      </c>
      <c r="G277" t="str">
        <f>VLOOKUP(C277,Sheet2!$A$1:$H$700,4,FALSE)</f>
        <v>M</v>
      </c>
      <c r="H277" s="2" t="s">
        <v>385</v>
      </c>
    </row>
    <row r="278" spans="1:8" x14ac:dyDescent="0.2">
      <c r="B278" s="1">
        <v>10</v>
      </c>
      <c r="C278" s="1">
        <v>376</v>
      </c>
      <c r="D278" t="s">
        <v>189</v>
      </c>
      <c r="E278" t="str">
        <f>VLOOKUP(C278,Sheet2!$A$1:$H$700,5,FALSE)</f>
        <v>Dartford Harriers AC</v>
      </c>
      <c r="F278" t="str">
        <f>VLOOKUP(C278,Sheet2!$A$1:$I$700,9,FALSE)</f>
        <v>U15</v>
      </c>
      <c r="G278" t="str">
        <f>VLOOKUP(C278,Sheet2!$A$1:$H$700,4,FALSE)</f>
        <v>F</v>
      </c>
      <c r="H278" s="2" t="s">
        <v>386</v>
      </c>
    </row>
    <row r="279" spans="1:8" x14ac:dyDescent="0.2">
      <c r="B279" s="1">
        <v>11</v>
      </c>
      <c r="C279" s="1">
        <v>259</v>
      </c>
      <c r="D279" t="s">
        <v>190</v>
      </c>
      <c r="E279" t="str">
        <f>VLOOKUP(C279,Sheet2!$A$1:$H$700,5,FALSE)</f>
        <v>Dartford Harriers AC</v>
      </c>
      <c r="F279" t="str">
        <f>VLOOKUP(C279,Sheet2!$A$1:$I$700,9,FALSE)</f>
        <v>U13</v>
      </c>
      <c r="G279" t="str">
        <f>VLOOKUP(C279,Sheet2!$A$1:$H$700,4,FALSE)</f>
        <v>M</v>
      </c>
      <c r="H279" s="2" t="s">
        <v>387</v>
      </c>
    </row>
    <row r="280" spans="1:8" x14ac:dyDescent="0.2">
      <c r="B280" s="1">
        <v>12</v>
      </c>
      <c r="C280" s="1">
        <v>225</v>
      </c>
      <c r="D280" t="s">
        <v>191</v>
      </c>
      <c r="E280" t="str">
        <f>VLOOKUP(C280,Sheet2!$A$1:$H$700,5,FALSE)</f>
        <v>Paddock Wood AC</v>
      </c>
      <c r="F280" t="str">
        <f>VLOOKUP(C280,Sheet2!$A$1:$I$700,9,FALSE)</f>
        <v>U15</v>
      </c>
      <c r="G280" t="str">
        <f>VLOOKUP(C280,Sheet2!$A$1:$H$700,4,FALSE)</f>
        <v>F</v>
      </c>
      <c r="H280" s="2" t="s">
        <v>388</v>
      </c>
    </row>
    <row r="282" spans="1:8" x14ac:dyDescent="0.2">
      <c r="A282" t="s">
        <v>192</v>
      </c>
    </row>
    <row r="283" spans="1:8" x14ac:dyDescent="0.2">
      <c r="A283" t="s">
        <v>193</v>
      </c>
    </row>
    <row r="284" spans="1:8" x14ac:dyDescent="0.2">
      <c r="A284" s="5"/>
      <c r="B284" s="6">
        <v>1</v>
      </c>
      <c r="C284" s="6">
        <v>275</v>
      </c>
      <c r="D284" s="5" t="s">
        <v>67</v>
      </c>
      <c r="E284" s="5" t="str">
        <f>VLOOKUP(C284,Sheet2!$A$1:$H$700,5,FALSE)</f>
        <v>Tonbridge AC</v>
      </c>
      <c r="F284" s="5" t="str">
        <f>VLOOKUP(C284,Sheet2!$A$1:$I$700,9,FALSE)</f>
        <v>U13</v>
      </c>
      <c r="G284" s="5" t="str">
        <f>VLOOKUP(C284,Sheet2!$A$1:$H$700,4,FALSE)</f>
        <v>F</v>
      </c>
      <c r="H284" s="7" t="s">
        <v>389</v>
      </c>
    </row>
    <row r="285" spans="1:8" x14ac:dyDescent="0.2">
      <c r="B285" s="1">
        <v>2</v>
      </c>
      <c r="C285" s="1">
        <v>255</v>
      </c>
      <c r="D285" t="s">
        <v>69</v>
      </c>
      <c r="E285" t="str">
        <f>VLOOKUP(C285,Sheet2!$A$1:$H$700,5,FALSE)</f>
        <v>Guernsey Island AAC</v>
      </c>
      <c r="F285" t="str">
        <f>VLOOKUP(C285,Sheet2!$A$1:$I$700,9,FALSE)</f>
        <v>U13</v>
      </c>
      <c r="G285" t="str">
        <f>VLOOKUP(C285,Sheet2!$A$1:$H$700,4,FALSE)</f>
        <v>F</v>
      </c>
      <c r="H285" s="2" t="s">
        <v>390</v>
      </c>
    </row>
    <row r="286" spans="1:8" x14ac:dyDescent="0.2">
      <c r="B286" s="1">
        <v>3</v>
      </c>
      <c r="C286" s="1">
        <v>336</v>
      </c>
      <c r="D286" t="s">
        <v>194</v>
      </c>
      <c r="E286" t="str">
        <f>VLOOKUP(C286,Sheet2!$A$1:$H$700,5,FALSE)</f>
        <v>Medway Park Phoenix</v>
      </c>
      <c r="F286" t="str">
        <f>VLOOKUP(C286,Sheet2!$A$1:$I$700,9,FALSE)</f>
        <v>U13</v>
      </c>
      <c r="G286" t="str">
        <f>VLOOKUP(C286,Sheet2!$A$1:$H$700,4,FALSE)</f>
        <v>F</v>
      </c>
      <c r="H286" s="2" t="s">
        <v>391</v>
      </c>
    </row>
    <row r="287" spans="1:8" x14ac:dyDescent="0.2">
      <c r="B287" s="1">
        <v>4</v>
      </c>
      <c r="C287" s="1">
        <v>194</v>
      </c>
      <c r="D287" t="s">
        <v>62</v>
      </c>
      <c r="E287" t="str">
        <f>VLOOKUP(C287,Sheet2!$A$1:$H$700,5,FALSE)</f>
        <v>Paddock Wood AC</v>
      </c>
      <c r="F287" t="str">
        <f>VLOOKUP(C287,Sheet2!$A$1:$I$700,9,FALSE)</f>
        <v>U11</v>
      </c>
      <c r="G287" t="str">
        <f>VLOOKUP(C287,Sheet2!$A$1:$H$700,4,FALSE)</f>
        <v>F</v>
      </c>
      <c r="H287" s="2" t="s">
        <v>392</v>
      </c>
    </row>
    <row r="289" spans="1:8" x14ac:dyDescent="0.2">
      <c r="A289" t="s">
        <v>192</v>
      </c>
    </row>
    <row r="290" spans="1:8" x14ac:dyDescent="0.2">
      <c r="A290" t="s">
        <v>195</v>
      </c>
    </row>
    <row r="291" spans="1:8" x14ac:dyDescent="0.2">
      <c r="B291" s="1">
        <v>1</v>
      </c>
      <c r="C291" s="1">
        <v>306</v>
      </c>
      <c r="D291" t="s">
        <v>120</v>
      </c>
      <c r="E291" t="str">
        <f>VLOOKUP(C291,Sheet2!$A$1:$H$700,5,FALSE)</f>
        <v>Medway and Maidstone AC</v>
      </c>
      <c r="F291" t="str">
        <f>VLOOKUP(C291,Sheet2!$A$1:$I$700,9,FALSE)</f>
        <v>U11</v>
      </c>
      <c r="G291" t="str">
        <f>VLOOKUP(C291,Sheet2!$A$1:$H$700,4,FALSE)</f>
        <v>M</v>
      </c>
      <c r="H291" s="2" t="s">
        <v>393</v>
      </c>
    </row>
    <row r="292" spans="1:8" x14ac:dyDescent="0.2">
      <c r="B292" s="1">
        <v>2</v>
      </c>
      <c r="C292" s="1">
        <v>214</v>
      </c>
      <c r="D292" t="s">
        <v>54</v>
      </c>
      <c r="E292" t="str">
        <f>VLOOKUP(C292,Sheet2!$A$1:$H$700,5,FALSE)</f>
        <v>Unattached</v>
      </c>
      <c r="F292" t="str">
        <f>VLOOKUP(C292,Sheet2!$A$1:$I$700,9,FALSE)</f>
        <v>U11</v>
      </c>
      <c r="G292" t="str">
        <f>VLOOKUP(C292,Sheet2!$A$1:$H$700,4,FALSE)</f>
        <v>M</v>
      </c>
      <c r="H292" s="2" t="s">
        <v>394</v>
      </c>
    </row>
    <row r="293" spans="1:8" x14ac:dyDescent="0.2">
      <c r="B293" s="1">
        <v>3</v>
      </c>
      <c r="C293" s="1">
        <v>188</v>
      </c>
      <c r="D293" t="s">
        <v>73</v>
      </c>
      <c r="E293" t="str">
        <f>VLOOKUP(C293,Sheet2!$A$1:$H$700,5,FALSE)</f>
        <v>Dartford Harriers AC</v>
      </c>
      <c r="F293" t="str">
        <f>VLOOKUP(C293,Sheet2!$A$1:$I$700,9,FALSE)</f>
        <v>U11</v>
      </c>
      <c r="G293" t="str">
        <f>VLOOKUP(C293,Sheet2!$A$1:$H$700,4,FALSE)</f>
        <v>M</v>
      </c>
      <c r="H293" s="2" t="s">
        <v>395</v>
      </c>
    </row>
    <row r="294" spans="1:8" x14ac:dyDescent="0.2">
      <c r="B294" s="1">
        <v>4</v>
      </c>
      <c r="C294" s="1">
        <v>347</v>
      </c>
      <c r="D294" t="s">
        <v>37</v>
      </c>
      <c r="E294" t="str">
        <f>VLOOKUP(C294,Sheet2!$A$1:$H$700,5,FALSE)</f>
        <v>Paddock Wood AC</v>
      </c>
      <c r="F294" t="str">
        <f>VLOOKUP(C294,Sheet2!$A$1:$I$700,9,FALSE)</f>
        <v>U11</v>
      </c>
      <c r="G294" t="str">
        <f>VLOOKUP(C294,Sheet2!$A$1:$H$700,4,FALSE)</f>
        <v>M</v>
      </c>
      <c r="H294" s="2" t="s">
        <v>396</v>
      </c>
    </row>
    <row r="295" spans="1:8" x14ac:dyDescent="0.2">
      <c r="B295" s="1">
        <v>5</v>
      </c>
      <c r="C295" s="1">
        <v>321</v>
      </c>
      <c r="D295" t="s">
        <v>75</v>
      </c>
      <c r="E295" t="str">
        <f>VLOOKUP(C295,Sheet2!$A$1:$H$700,5,FALSE)</f>
        <v>Paddock Wood AC</v>
      </c>
      <c r="F295" t="str">
        <f>VLOOKUP(C295,Sheet2!$A$1:$I$700,9,FALSE)</f>
        <v>U11</v>
      </c>
      <c r="G295" t="str">
        <f>VLOOKUP(C295,Sheet2!$A$1:$H$700,4,FALSE)</f>
        <v>M</v>
      </c>
      <c r="H295" s="2" t="s">
        <v>397</v>
      </c>
    </row>
    <row r="297" spans="1:8" x14ac:dyDescent="0.2">
      <c r="A297" t="s">
        <v>196</v>
      </c>
    </row>
    <row r="298" spans="1:8" x14ac:dyDescent="0.2">
      <c r="A298" t="s">
        <v>197</v>
      </c>
    </row>
    <row r="299" spans="1:8" x14ac:dyDescent="0.2">
      <c r="B299" s="1">
        <v>1</v>
      </c>
      <c r="C299" s="1">
        <v>290</v>
      </c>
      <c r="D299" t="s">
        <v>81</v>
      </c>
      <c r="E299" t="str">
        <f>VLOOKUP(C299,Sheet2!$A$1:$H$700,5,FALSE)</f>
        <v>Crawley AC</v>
      </c>
      <c r="F299" t="str">
        <f>VLOOKUP(C299,Sheet2!$A$1:$I$700,9,FALSE)</f>
        <v>Sen</v>
      </c>
      <c r="G299" t="str">
        <f>VLOOKUP(C299,Sheet2!$A$1:$H$700,4,FALSE)</f>
        <v>M</v>
      </c>
      <c r="H299" s="2" t="s">
        <v>398</v>
      </c>
    </row>
    <row r="300" spans="1:8" x14ac:dyDescent="0.2">
      <c r="B300" s="1">
        <v>2</v>
      </c>
      <c r="C300" s="1">
        <v>289</v>
      </c>
      <c r="D300" t="s">
        <v>198</v>
      </c>
      <c r="E300" t="str">
        <f>VLOOKUP(C300,Sheet2!$A$1:$H$700,5,FALSE)</f>
        <v>Medway and Maidstone AC</v>
      </c>
      <c r="F300" t="str">
        <f>VLOOKUP(C300,Sheet2!$A$1:$I$700,9,FALSE)</f>
        <v>U17</v>
      </c>
      <c r="G300" t="str">
        <f>VLOOKUP(C300,Sheet2!$A$1:$H$700,4,FALSE)</f>
        <v>M</v>
      </c>
      <c r="H300" s="2" t="s">
        <v>399</v>
      </c>
    </row>
    <row r="301" spans="1:8" x14ac:dyDescent="0.2">
      <c r="B301" s="1">
        <v>3</v>
      </c>
      <c r="C301" s="1">
        <v>287</v>
      </c>
      <c r="D301" t="s">
        <v>147</v>
      </c>
      <c r="E301" t="str">
        <f>VLOOKUP(C301,Sheet2!$A$1:$H$700,5,FALSE)</f>
        <v>Havering AC</v>
      </c>
      <c r="F301" t="str">
        <f>VLOOKUP(C301,Sheet2!$A$1:$I$700,9,FALSE)</f>
        <v>U17</v>
      </c>
      <c r="G301" t="str">
        <f>VLOOKUP(C301,Sheet2!$A$1:$H$700,4,FALSE)</f>
        <v>M</v>
      </c>
      <c r="H301" s="2" t="s">
        <v>400</v>
      </c>
    </row>
    <row r="302" spans="1:8" x14ac:dyDescent="0.2">
      <c r="B302" s="1">
        <v>4</v>
      </c>
      <c r="C302" s="1">
        <v>307</v>
      </c>
      <c r="D302" t="s">
        <v>87</v>
      </c>
      <c r="E302" t="str">
        <f>VLOOKUP(C302,Sheet2!$A$1:$H$700,5,FALSE)</f>
        <v>Huntingdonshire AC</v>
      </c>
      <c r="F302" t="str">
        <f>VLOOKUP(C302,Sheet2!$A$1:$I$700,9,FALSE)</f>
        <v>U15</v>
      </c>
      <c r="G302" t="str">
        <f>VLOOKUP(C302,Sheet2!$A$1:$H$700,4,FALSE)</f>
        <v>M</v>
      </c>
      <c r="H302" s="2" t="s">
        <v>401</v>
      </c>
    </row>
    <row r="303" spans="1:8" x14ac:dyDescent="0.2">
      <c r="C303" s="1">
        <v>152</v>
      </c>
      <c r="D303" t="s">
        <v>83</v>
      </c>
      <c r="E303" t="str">
        <f>VLOOKUP(C303,Sheet2!$A$1:$H$700,5,FALSE)</f>
        <v>Bexley AC</v>
      </c>
      <c r="F303" t="str">
        <f>VLOOKUP(C303,Sheet2!$A$1:$I$700,9,FALSE)</f>
        <v>U17</v>
      </c>
      <c r="G303" t="str">
        <f>VLOOKUP(C303,Sheet2!$A$1:$H$700,4,FALSE)</f>
        <v>M</v>
      </c>
      <c r="H303" s="2" t="s">
        <v>156</v>
      </c>
    </row>
    <row r="305" spans="1:8" x14ac:dyDescent="0.2">
      <c r="A305" t="s">
        <v>196</v>
      </c>
    </row>
    <row r="306" spans="1:8" x14ac:dyDescent="0.2">
      <c r="A306" t="s">
        <v>0</v>
      </c>
    </row>
    <row r="307" spans="1:8" x14ac:dyDescent="0.2">
      <c r="B307" s="1">
        <v>1</v>
      </c>
      <c r="C307" s="1">
        <v>274</v>
      </c>
      <c r="D307" t="s">
        <v>100</v>
      </c>
      <c r="E307" t="str">
        <f>VLOOKUP(C307,Sheet2!$A$1:$H$700,5,FALSE)</f>
        <v>Dartford Harriers AC</v>
      </c>
      <c r="F307" t="str">
        <f>VLOOKUP(C307,Sheet2!$A$1:$I$700,9,FALSE)</f>
        <v>U17</v>
      </c>
      <c r="G307" t="str">
        <f>VLOOKUP(C307,Sheet2!$A$1:$H$700,4,FALSE)</f>
        <v>M</v>
      </c>
      <c r="H307" s="2" t="s">
        <v>402</v>
      </c>
    </row>
    <row r="308" spans="1:8" x14ac:dyDescent="0.2">
      <c r="B308" s="1">
        <v>2</v>
      </c>
      <c r="C308" s="1">
        <v>270</v>
      </c>
      <c r="D308" t="s">
        <v>199</v>
      </c>
      <c r="E308" t="str">
        <f>VLOOKUP(C308,Sheet2!$A$1:$H$700,5,FALSE)</f>
        <v>Bexley AC</v>
      </c>
      <c r="F308" t="str">
        <f>VLOOKUP(C308,Sheet2!$A$1:$I$700,9,FALSE)</f>
        <v>U17</v>
      </c>
      <c r="G308" t="str">
        <f>VLOOKUP(C308,Sheet2!$A$1:$H$700,4,FALSE)</f>
        <v>M</v>
      </c>
      <c r="H308" s="2" t="s">
        <v>403</v>
      </c>
    </row>
    <row r="309" spans="1:8" x14ac:dyDescent="0.2">
      <c r="B309" s="1">
        <v>3</v>
      </c>
      <c r="C309" s="1">
        <v>406</v>
      </c>
      <c r="D309" t="s">
        <v>200</v>
      </c>
      <c r="E309" t="str">
        <f>VLOOKUP(C309,Sheet2!$A$1:$H$700,5,FALSE)</f>
        <v>Thames Valley Harriers</v>
      </c>
      <c r="F309" t="str">
        <f>VLOOKUP(C309,Sheet2!$A$1:$I$700,9,FALSE)</f>
        <v>Sen</v>
      </c>
      <c r="G309" t="str">
        <f>VLOOKUP(C309,Sheet2!$A$1:$H$700,4,FALSE)</f>
        <v>F</v>
      </c>
      <c r="H309" s="2" t="s">
        <v>404</v>
      </c>
    </row>
    <row r="310" spans="1:8" x14ac:dyDescent="0.2">
      <c r="A310" s="5"/>
      <c r="B310" s="6">
        <v>4</v>
      </c>
      <c r="C310" s="6">
        <v>169</v>
      </c>
      <c r="D310" s="5" t="s">
        <v>94</v>
      </c>
      <c r="E310" s="5" t="str">
        <f>VLOOKUP(C310,Sheet2!$A$1:$H$700,5,FALSE)</f>
        <v>Tonbridge AC</v>
      </c>
      <c r="F310" s="5" t="str">
        <f>VLOOKUP(C310,Sheet2!$A$1:$I$700,9,FALSE)</f>
        <v>U15</v>
      </c>
      <c r="G310" s="5" t="str">
        <f>VLOOKUP(C310,Sheet2!$A$1:$H$700,4,FALSE)</f>
        <v>F</v>
      </c>
      <c r="H310" s="7" t="s">
        <v>405</v>
      </c>
    </row>
    <row r="311" spans="1:8" x14ac:dyDescent="0.2">
      <c r="B311" s="1">
        <v>5</v>
      </c>
      <c r="C311" s="1">
        <v>244</v>
      </c>
      <c r="D311" t="s">
        <v>92</v>
      </c>
      <c r="E311" t="str">
        <f>VLOOKUP(C311,Sheet2!$A$1:$H$700,5,FALSE)</f>
        <v>Dartford Harriers AC</v>
      </c>
      <c r="F311" t="str">
        <f>VLOOKUP(C311,Sheet2!$A$1:$I$700,9,FALSE)</f>
        <v>V55</v>
      </c>
      <c r="G311" t="str">
        <f>VLOOKUP(C311,Sheet2!$A$1:$H$700,4,FALSE)</f>
        <v>M</v>
      </c>
      <c r="H311" s="2" t="s">
        <v>406</v>
      </c>
    </row>
    <row r="312" spans="1:8" x14ac:dyDescent="0.2">
      <c r="B312" s="1">
        <v>6</v>
      </c>
      <c r="C312" s="1">
        <v>199</v>
      </c>
      <c r="D312" t="s">
        <v>14</v>
      </c>
      <c r="E312" t="str">
        <f>VLOOKUP(C312,Sheet2!$A$1:$H$700,5,FALSE)</f>
        <v>Guernsey Island AAC</v>
      </c>
      <c r="F312" t="str">
        <f>VLOOKUP(C312,Sheet2!$A$1:$I$700,9,FALSE)</f>
        <v>U17</v>
      </c>
      <c r="G312" t="str">
        <f>VLOOKUP(C312,Sheet2!$A$1:$H$700,4,FALSE)</f>
        <v>F</v>
      </c>
      <c r="H312" s="2" t="s">
        <v>407</v>
      </c>
    </row>
    <row r="314" spans="1:8" x14ac:dyDescent="0.2">
      <c r="A314" t="s">
        <v>196</v>
      </c>
    </row>
    <row r="315" spans="1:8" x14ac:dyDescent="0.2">
      <c r="A315" t="s">
        <v>201</v>
      </c>
    </row>
    <row r="316" spans="1:8" x14ac:dyDescent="0.2">
      <c r="B316" s="1">
        <v>1</v>
      </c>
      <c r="C316" s="1">
        <v>156</v>
      </c>
      <c r="D316" t="s">
        <v>202</v>
      </c>
      <c r="E316" t="str">
        <f>VLOOKUP(C316,Sheet2!$A$1:$H$700,5,FALSE)</f>
        <v>Ilford AC</v>
      </c>
      <c r="F316" t="str">
        <f>VLOOKUP(C316,Sheet2!$A$1:$I$700,9,FALSE)</f>
        <v>Sen</v>
      </c>
      <c r="G316" t="str">
        <f>VLOOKUP(C316,Sheet2!$A$1:$H$700,4,FALSE)</f>
        <v>F</v>
      </c>
      <c r="H316" s="2" t="s">
        <v>408</v>
      </c>
    </row>
    <row r="317" spans="1:8" x14ac:dyDescent="0.2">
      <c r="B317" s="1">
        <v>2</v>
      </c>
      <c r="C317" s="1">
        <v>184</v>
      </c>
      <c r="D317" t="s">
        <v>91</v>
      </c>
      <c r="E317" t="str">
        <f>VLOOKUP(C317,Sheet2!$A$1:$H$700,5,FALSE)</f>
        <v>Kent AC</v>
      </c>
      <c r="F317" t="str">
        <f>VLOOKUP(C317,Sheet2!$A$1:$I$700,9,FALSE)</f>
        <v>Sen</v>
      </c>
      <c r="G317" t="str">
        <f>VLOOKUP(C317,Sheet2!$A$1:$H$700,4,FALSE)</f>
        <v>M</v>
      </c>
      <c r="H317" s="2" t="s">
        <v>409</v>
      </c>
    </row>
    <row r="318" spans="1:8" x14ac:dyDescent="0.2">
      <c r="B318" s="1">
        <v>3</v>
      </c>
      <c r="C318" s="1">
        <v>222</v>
      </c>
      <c r="D318" t="s">
        <v>203</v>
      </c>
      <c r="E318" t="str">
        <f>VLOOKUP(C318,Sheet2!$A$1:$H$700,5,FALSE)</f>
        <v>Invicta East Kent AC</v>
      </c>
      <c r="F318" t="str">
        <f>VLOOKUP(C318,Sheet2!$A$1:$I$700,9,FALSE)</f>
        <v>U15</v>
      </c>
      <c r="G318" t="str">
        <f>VLOOKUP(C318,Sheet2!$A$1:$H$700,4,FALSE)</f>
        <v>F</v>
      </c>
      <c r="H318" s="2" t="s">
        <v>410</v>
      </c>
    </row>
    <row r="319" spans="1:8" x14ac:dyDescent="0.2">
      <c r="B319" s="1">
        <v>4</v>
      </c>
      <c r="C319" s="1">
        <v>409</v>
      </c>
      <c r="D319" t="s">
        <v>163</v>
      </c>
      <c r="E319" t="str">
        <f>VLOOKUP(C319,Sheet2!$A$1:$H$700,5,FALSE)</f>
        <v>Dartford Harriers AC</v>
      </c>
      <c r="F319" t="str">
        <f>VLOOKUP(C319,Sheet2!$A$1:$I$700,9,FALSE)</f>
        <v>U17</v>
      </c>
      <c r="G319" t="str">
        <f>VLOOKUP(C319,Sheet2!$A$1:$H$700,4,FALSE)</f>
        <v>F</v>
      </c>
      <c r="H319" s="2" t="s">
        <v>411</v>
      </c>
    </row>
    <row r="320" spans="1:8" x14ac:dyDescent="0.2">
      <c r="B320" s="1">
        <v>5</v>
      </c>
      <c r="C320" s="1">
        <v>219</v>
      </c>
      <c r="D320" t="s">
        <v>98</v>
      </c>
      <c r="E320" t="str">
        <f>VLOOKUP(C320,Sheet2!$A$1:$H$700,5,FALSE)</f>
        <v>Paddock Wood AC</v>
      </c>
      <c r="F320" t="str">
        <f>VLOOKUP(C320,Sheet2!$A$1:$I$700,9,FALSE)</f>
        <v>U17</v>
      </c>
      <c r="G320" t="str">
        <f>VLOOKUP(C320,Sheet2!$A$1:$H$700,4,FALSE)</f>
        <v>F</v>
      </c>
      <c r="H320" s="2" t="s">
        <v>412</v>
      </c>
    </row>
    <row r="322" spans="1:8" x14ac:dyDescent="0.2">
      <c r="A322" t="s">
        <v>196</v>
      </c>
    </row>
    <row r="323" spans="1:8" x14ac:dyDescent="0.2">
      <c r="A323" t="s">
        <v>204</v>
      </c>
    </row>
    <row r="324" spans="1:8" x14ac:dyDescent="0.2">
      <c r="A324" s="5"/>
      <c r="B324" s="6">
        <v>1</v>
      </c>
      <c r="C324" s="6">
        <v>391</v>
      </c>
      <c r="D324" s="5" t="s">
        <v>97</v>
      </c>
      <c r="E324" s="5" t="str">
        <f>VLOOKUP(C324,Sheet2!$A$1:$H$700,5,FALSE)</f>
        <v>Tonbridge AC</v>
      </c>
      <c r="F324" s="5" t="str">
        <f>VLOOKUP(C324,Sheet2!$A$1:$I$700,9,FALSE)</f>
        <v>U15</v>
      </c>
      <c r="G324" s="5" t="str">
        <f>VLOOKUP(C324,Sheet2!$A$1:$H$700,4,FALSE)</f>
        <v>F</v>
      </c>
      <c r="H324" s="7" t="s">
        <v>413</v>
      </c>
    </row>
    <row r="325" spans="1:8" x14ac:dyDescent="0.2">
      <c r="B325" s="1">
        <v>2</v>
      </c>
      <c r="C325" s="1">
        <v>276</v>
      </c>
      <c r="D325" t="s">
        <v>15</v>
      </c>
      <c r="E325" t="str">
        <f>VLOOKUP(C325,Sheet2!$A$1:$H$700,5,FALSE)</f>
        <v>Guernsey Island AAC</v>
      </c>
      <c r="F325" t="str">
        <f>VLOOKUP(C325,Sheet2!$A$1:$I$700,9,FALSE)</f>
        <v>U17</v>
      </c>
      <c r="G325" t="str">
        <f>VLOOKUP(C325,Sheet2!$A$1:$H$700,4,FALSE)</f>
        <v>F</v>
      </c>
      <c r="H325" s="2" t="s">
        <v>414</v>
      </c>
    </row>
    <row r="326" spans="1:8" x14ac:dyDescent="0.2">
      <c r="A326" s="5"/>
      <c r="B326" s="6">
        <v>3</v>
      </c>
      <c r="C326" s="6">
        <v>291</v>
      </c>
      <c r="D326" s="5" t="s">
        <v>205</v>
      </c>
      <c r="E326" s="5" t="str">
        <f>VLOOKUP(C326,Sheet2!$A$1:$H$700,5,FALSE)</f>
        <v>Tonbridge AC</v>
      </c>
      <c r="F326" s="5" t="str">
        <f>VLOOKUP(C326,Sheet2!$A$1:$I$700,9,FALSE)</f>
        <v>Sen</v>
      </c>
      <c r="G326" s="5" t="str">
        <f>VLOOKUP(C326,Sheet2!$A$1:$H$700,4,FALSE)</f>
        <v>F</v>
      </c>
      <c r="H326" s="7" t="s">
        <v>415</v>
      </c>
    </row>
    <row r="327" spans="1:8" x14ac:dyDescent="0.2">
      <c r="B327" s="1">
        <v>4</v>
      </c>
      <c r="C327" s="1">
        <v>189</v>
      </c>
      <c r="D327" t="s">
        <v>101</v>
      </c>
      <c r="E327" t="str">
        <f>VLOOKUP(C327,Sheet2!$A$1:$H$700,5,FALSE)</f>
        <v>Paddock Wood AC</v>
      </c>
      <c r="F327" t="str">
        <f>VLOOKUP(C327,Sheet2!$A$1:$I$700,9,FALSE)</f>
        <v>U17</v>
      </c>
      <c r="G327" t="str">
        <f>VLOOKUP(C327,Sheet2!$A$1:$H$700,4,FALSE)</f>
        <v>M</v>
      </c>
      <c r="H327" s="2" t="s">
        <v>416</v>
      </c>
    </row>
    <row r="328" spans="1:8" x14ac:dyDescent="0.2">
      <c r="B328" s="1">
        <v>5</v>
      </c>
      <c r="C328" s="1">
        <v>322</v>
      </c>
      <c r="D328" t="s">
        <v>103</v>
      </c>
      <c r="E328" t="str">
        <f>VLOOKUP(C328,Sheet2!$A$1:$H$700,5,FALSE)</f>
        <v>Paddock Wood AC</v>
      </c>
      <c r="F328" t="str">
        <f>VLOOKUP(C328,Sheet2!$A$1:$I$700,9,FALSE)</f>
        <v>U15</v>
      </c>
      <c r="G328" t="str">
        <f>VLOOKUP(C328,Sheet2!$A$1:$H$700,4,FALSE)</f>
        <v>M</v>
      </c>
      <c r="H328" s="2" t="s">
        <v>417</v>
      </c>
    </row>
    <row r="329" spans="1:8" x14ac:dyDescent="0.2">
      <c r="B329" s="1">
        <v>6</v>
      </c>
      <c r="C329" s="1">
        <v>195</v>
      </c>
      <c r="D329" t="s">
        <v>158</v>
      </c>
      <c r="E329" t="str">
        <f>VLOOKUP(C329,Sheet2!$A$1:$H$700,5,FALSE)</f>
        <v>Paddock Wood AC</v>
      </c>
      <c r="F329" t="str">
        <f>VLOOKUP(C329,Sheet2!$A$1:$I$700,9,FALSE)</f>
        <v>V50</v>
      </c>
      <c r="G329" t="str">
        <f>VLOOKUP(C329,Sheet2!$A$1:$H$700,4,FALSE)</f>
        <v>M</v>
      </c>
      <c r="H329" s="2" t="s">
        <v>418</v>
      </c>
    </row>
    <row r="331" spans="1:8" x14ac:dyDescent="0.2">
      <c r="A331" t="s">
        <v>196</v>
      </c>
    </row>
    <row r="332" spans="1:8" x14ac:dyDescent="0.2">
      <c r="A332" t="s">
        <v>1</v>
      </c>
    </row>
    <row r="333" spans="1:8" x14ac:dyDescent="0.2">
      <c r="B333" s="1">
        <v>1</v>
      </c>
      <c r="C333" s="1">
        <v>299</v>
      </c>
      <c r="D333" t="s">
        <v>96</v>
      </c>
      <c r="E333" t="str">
        <f>VLOOKUP(C333,Sheet2!$A$1:$H$700,5,FALSE)</f>
        <v>Kent AC</v>
      </c>
      <c r="F333" t="str">
        <f>VLOOKUP(C333,Sheet2!$A$1:$I$700,9,FALSE)</f>
        <v>V55</v>
      </c>
      <c r="G333" t="str">
        <f>VLOOKUP(C333,Sheet2!$A$1:$H$700,4,FALSE)</f>
        <v>M</v>
      </c>
      <c r="H333" s="2" t="s">
        <v>419</v>
      </c>
    </row>
    <row r="334" spans="1:8" x14ac:dyDescent="0.2">
      <c r="B334" s="1">
        <v>2</v>
      </c>
      <c r="C334" s="1">
        <v>330</v>
      </c>
      <c r="D334" t="s">
        <v>206</v>
      </c>
      <c r="E334" t="str">
        <f>VLOOKUP(C334,Sheet2!$A$1:$H$700,5,FALSE)</f>
        <v>Paddock Wood AC</v>
      </c>
      <c r="F334" t="str">
        <f>VLOOKUP(C334,Sheet2!$A$1:$I$700,9,FALSE)</f>
        <v>U15</v>
      </c>
      <c r="G334" t="str">
        <f>VLOOKUP(C334,Sheet2!$A$1:$H$700,4,FALSE)</f>
        <v>M</v>
      </c>
      <c r="H334" s="2" t="s">
        <v>420</v>
      </c>
    </row>
    <row r="335" spans="1:8" x14ac:dyDescent="0.2">
      <c r="B335" s="1">
        <v>3</v>
      </c>
      <c r="C335" s="1">
        <v>272</v>
      </c>
      <c r="D335" t="s">
        <v>154</v>
      </c>
      <c r="E335" t="str">
        <f>VLOOKUP(C335,Sheet2!$A$1:$H$700,5,FALSE)</f>
        <v>Dartford Harriers AC</v>
      </c>
      <c r="F335" t="str">
        <f>VLOOKUP(C335,Sheet2!$A$1:$I$700,9,FALSE)</f>
        <v>Sen</v>
      </c>
      <c r="G335" t="str">
        <f>VLOOKUP(C335,Sheet2!$A$1:$H$700,4,FALSE)</f>
        <v>F</v>
      </c>
      <c r="H335" s="2" t="s">
        <v>421</v>
      </c>
    </row>
    <row r="336" spans="1:8" x14ac:dyDescent="0.2">
      <c r="B336" s="1">
        <v>4</v>
      </c>
      <c r="C336" s="1">
        <v>256</v>
      </c>
      <c r="D336" t="s">
        <v>116</v>
      </c>
      <c r="E336" t="str">
        <f>VLOOKUP(C336,Sheet2!$A$1:$H$700,5,FALSE)</f>
        <v>Guernsey Island AAC</v>
      </c>
      <c r="F336" t="str">
        <f>VLOOKUP(C336,Sheet2!$A$1:$I$700,9,FALSE)</f>
        <v>U15</v>
      </c>
      <c r="G336" t="str">
        <f>VLOOKUP(C336,Sheet2!$A$1:$H$700,4,FALSE)</f>
        <v>F</v>
      </c>
      <c r="H336" s="2" t="s">
        <v>422</v>
      </c>
    </row>
    <row r="337" spans="1:8" x14ac:dyDescent="0.2">
      <c r="C337" s="1">
        <v>182</v>
      </c>
      <c r="D337" t="s">
        <v>109</v>
      </c>
      <c r="E337" t="str">
        <f>VLOOKUP(C337,Sheet2!$A$1:$H$700,5,FALSE)</f>
        <v>Cambridge Harriers</v>
      </c>
      <c r="F337" t="str">
        <f>VLOOKUP(C337,Sheet2!$A$1:$I$700,9,FALSE)</f>
        <v>V65</v>
      </c>
      <c r="G337" t="str">
        <f>VLOOKUP(C337,Sheet2!$A$1:$H$700,4,FALSE)</f>
        <v>M</v>
      </c>
      <c r="H337" s="2" t="s">
        <v>156</v>
      </c>
    </row>
    <row r="338" spans="1:8" x14ac:dyDescent="0.2">
      <c r="C338" s="1">
        <v>261</v>
      </c>
      <c r="D338" t="s">
        <v>153</v>
      </c>
      <c r="E338" t="str">
        <f>VLOOKUP(C338,Sheet2!$A$1:$H$700,5,FALSE)</f>
        <v>Cambridge Harriers</v>
      </c>
      <c r="F338" t="str">
        <f>VLOOKUP(C338,Sheet2!$A$1:$I$700,9,FALSE)</f>
        <v>V65</v>
      </c>
      <c r="G338" t="str">
        <f>VLOOKUP(C338,Sheet2!$A$1:$H$700,4,FALSE)</f>
        <v>M</v>
      </c>
      <c r="H338" s="2" t="s">
        <v>156</v>
      </c>
    </row>
    <row r="340" spans="1:8" x14ac:dyDescent="0.2">
      <c r="A340" t="s">
        <v>196</v>
      </c>
    </row>
    <row r="341" spans="1:8" x14ac:dyDescent="0.2">
      <c r="A341" t="s">
        <v>207</v>
      </c>
    </row>
    <row r="342" spans="1:8" x14ac:dyDescent="0.2">
      <c r="B342" s="1">
        <v>1</v>
      </c>
      <c r="C342" s="1">
        <v>380</v>
      </c>
      <c r="D342" t="s">
        <v>115</v>
      </c>
      <c r="E342">
        <f>VLOOKUP(C342,Sheet2!$A$1:$H$700,5,FALSE)</f>
        <v>0</v>
      </c>
      <c r="F342" t="str">
        <f>VLOOKUP(C342,Sheet2!$A$1:$I$700,9,FALSE)</f>
        <v>U13</v>
      </c>
      <c r="G342" t="str">
        <f>VLOOKUP(C342,Sheet2!$A$1:$H$700,4,FALSE)</f>
        <v>M</v>
      </c>
      <c r="H342" s="2" t="s">
        <v>423</v>
      </c>
    </row>
    <row r="343" spans="1:8" x14ac:dyDescent="0.2">
      <c r="B343" s="1">
        <v>2</v>
      </c>
      <c r="C343" s="1">
        <v>249</v>
      </c>
      <c r="D343" t="s">
        <v>49</v>
      </c>
      <c r="E343" t="str">
        <f>VLOOKUP(C343,Sheet2!$A$1:$H$700,5,FALSE)</f>
        <v>Havering AC</v>
      </c>
      <c r="F343" t="str">
        <f>VLOOKUP(C343,Sheet2!$A$1:$I$700,9,FALSE)</f>
        <v>U13</v>
      </c>
      <c r="G343" t="str">
        <f>VLOOKUP(C343,Sheet2!$A$1:$H$700,4,FALSE)</f>
        <v>M</v>
      </c>
      <c r="H343" s="2" t="s">
        <v>424</v>
      </c>
    </row>
    <row r="344" spans="1:8" x14ac:dyDescent="0.2">
      <c r="B344" s="1">
        <v>3</v>
      </c>
      <c r="C344" s="1">
        <v>197</v>
      </c>
      <c r="D344" t="s">
        <v>208</v>
      </c>
      <c r="E344" t="str">
        <f>VLOOKUP(C344,Sheet2!$A$1:$H$700,5,FALSE)</f>
        <v>Unattached</v>
      </c>
      <c r="F344" t="str">
        <f>VLOOKUP(C344,Sheet2!$A$1:$I$700,9,FALSE)</f>
        <v>U17</v>
      </c>
      <c r="G344" t="str">
        <f>VLOOKUP(C344,Sheet2!$A$1:$H$700,4,FALSE)</f>
        <v>F</v>
      </c>
      <c r="H344" s="2" t="s">
        <v>425</v>
      </c>
    </row>
    <row r="345" spans="1:8" x14ac:dyDescent="0.2">
      <c r="B345" s="1">
        <v>4</v>
      </c>
      <c r="C345" s="1">
        <v>346</v>
      </c>
      <c r="D345" t="s">
        <v>110</v>
      </c>
      <c r="E345" t="str">
        <f>VLOOKUP(C345,Sheet2!$A$1:$H$700,5,FALSE)</f>
        <v>Cambridge Harriers</v>
      </c>
      <c r="F345" t="str">
        <f>VLOOKUP(C345,Sheet2!$A$1:$I$700,9,FALSE)</f>
        <v>U15</v>
      </c>
      <c r="G345" t="str">
        <f>VLOOKUP(C345,Sheet2!$A$1:$H$700,4,FALSE)</f>
        <v>F</v>
      </c>
      <c r="H345" s="2" t="s">
        <v>426</v>
      </c>
    </row>
    <row r="346" spans="1:8" x14ac:dyDescent="0.2">
      <c r="B346" s="1">
        <v>5</v>
      </c>
      <c r="C346" s="1">
        <v>149</v>
      </c>
      <c r="D346" t="s">
        <v>209</v>
      </c>
      <c r="E346" t="str">
        <f>VLOOKUP(C346,Sheet2!$A$1:$H$700,5,FALSE)</f>
        <v>Havering AC</v>
      </c>
      <c r="F346" t="str">
        <f>VLOOKUP(C346,Sheet2!$A$1:$I$700,9,FALSE)</f>
        <v>U13</v>
      </c>
      <c r="G346" t="str">
        <f>VLOOKUP(C346,Sheet2!$A$1:$H$700,4,FALSE)</f>
        <v>M</v>
      </c>
      <c r="H346" s="2" t="s">
        <v>427</v>
      </c>
    </row>
    <row r="347" spans="1:8" x14ac:dyDescent="0.2">
      <c r="B347" s="1">
        <v>6</v>
      </c>
      <c r="C347" s="1">
        <v>229</v>
      </c>
      <c r="D347" t="s">
        <v>11</v>
      </c>
      <c r="E347" t="str">
        <f>VLOOKUP(C347,Sheet2!$A$1:$H$700,5,FALSE)</f>
        <v>Medway and Maidstone AC</v>
      </c>
      <c r="F347" t="str">
        <f>VLOOKUP(C347,Sheet2!$A$1:$I$700,9,FALSE)</f>
        <v>U15</v>
      </c>
      <c r="G347" t="str">
        <f>VLOOKUP(C347,Sheet2!$A$1:$H$700,4,FALSE)</f>
        <v>F</v>
      </c>
      <c r="H347" s="2" t="s">
        <v>428</v>
      </c>
    </row>
    <row r="349" spans="1:8" x14ac:dyDescent="0.2">
      <c r="A349" t="s">
        <v>434</v>
      </c>
    </row>
    <row r="350" spans="1:8" x14ac:dyDescent="0.2">
      <c r="A350" t="s">
        <v>24</v>
      </c>
    </row>
    <row r="351" spans="1:8" x14ac:dyDescent="0.2">
      <c r="B351" s="1">
        <v>1</v>
      </c>
      <c r="C351" s="1">
        <v>342</v>
      </c>
      <c r="D351" t="s">
        <v>210</v>
      </c>
      <c r="E351" t="str">
        <f>VLOOKUP(C351,Sheet2!$A$1:$H$700,5,FALSE)</f>
        <v>Rugby and Northampton AC</v>
      </c>
      <c r="F351" t="str">
        <f>VLOOKUP(C351,Sheet2!$A$1:$I$700,9,FALSE)</f>
        <v>U13</v>
      </c>
      <c r="G351" t="str">
        <f>VLOOKUP(C351,Sheet2!$A$1:$H$700,4,FALSE)</f>
        <v>F</v>
      </c>
      <c r="H351" s="2" t="s">
        <v>429</v>
      </c>
    </row>
    <row r="353" spans="1:8" x14ac:dyDescent="0.2">
      <c r="A353" t="s">
        <v>930</v>
      </c>
    </row>
    <row r="354" spans="1:8" x14ac:dyDescent="0.2">
      <c r="A354" s="5"/>
      <c r="B354" s="6">
        <v>1</v>
      </c>
      <c r="C354" s="6">
        <v>254</v>
      </c>
      <c r="D354" s="5" t="s">
        <v>931</v>
      </c>
      <c r="E354" s="5" t="s">
        <v>508</v>
      </c>
      <c r="F354" s="5" t="s">
        <v>442</v>
      </c>
      <c r="G354" s="5" t="s">
        <v>452</v>
      </c>
      <c r="H354" s="7" t="s">
        <v>932</v>
      </c>
    </row>
    <row r="355" spans="1:8" x14ac:dyDescent="0.2">
      <c r="B355" s="1">
        <v>1</v>
      </c>
      <c r="C355" s="1">
        <v>280</v>
      </c>
      <c r="D355" t="s">
        <v>933</v>
      </c>
      <c r="E355" t="s">
        <v>726</v>
      </c>
      <c r="F355" t="s">
        <v>456</v>
      </c>
      <c r="G355" t="s">
        <v>452</v>
      </c>
      <c r="H355" s="2" t="s">
        <v>936</v>
      </c>
    </row>
    <row r="356" spans="1:8" x14ac:dyDescent="0.2">
      <c r="B356" s="1">
        <v>2</v>
      </c>
      <c r="C356" s="1">
        <v>281</v>
      </c>
      <c r="D356" t="s">
        <v>1036</v>
      </c>
      <c r="E356" t="s">
        <v>611</v>
      </c>
      <c r="F356" t="s">
        <v>456</v>
      </c>
      <c r="G356" t="s">
        <v>452</v>
      </c>
      <c r="H356" s="2" t="s">
        <v>937</v>
      </c>
    </row>
    <row r="357" spans="1:8" x14ac:dyDescent="0.2">
      <c r="B357" s="1">
        <v>3</v>
      </c>
      <c r="C357" s="1">
        <v>357</v>
      </c>
      <c r="D357" t="s">
        <v>934</v>
      </c>
      <c r="E357" t="s">
        <v>552</v>
      </c>
      <c r="F357" t="s">
        <v>456</v>
      </c>
      <c r="G357" t="s">
        <v>452</v>
      </c>
      <c r="H357" s="2" t="s">
        <v>938</v>
      </c>
    </row>
    <row r="358" spans="1:8" x14ac:dyDescent="0.2">
      <c r="B358" s="1">
        <v>4</v>
      </c>
      <c r="C358" s="1">
        <v>367</v>
      </c>
      <c r="D358" t="s">
        <v>935</v>
      </c>
      <c r="E358" t="s">
        <v>611</v>
      </c>
      <c r="F358" t="s">
        <v>456</v>
      </c>
      <c r="G358" t="s">
        <v>452</v>
      </c>
      <c r="H358" s="2" t="s">
        <v>939</v>
      </c>
    </row>
    <row r="359" spans="1:8" x14ac:dyDescent="0.2">
      <c r="B359" s="1">
        <v>1</v>
      </c>
      <c r="C359" s="1">
        <v>231</v>
      </c>
      <c r="D359" t="s">
        <v>940</v>
      </c>
      <c r="E359" t="s">
        <v>478</v>
      </c>
      <c r="F359" t="s">
        <v>513</v>
      </c>
      <c r="G359" t="s">
        <v>452</v>
      </c>
      <c r="H359" s="2" t="s">
        <v>944</v>
      </c>
    </row>
    <row r="360" spans="1:8" x14ac:dyDescent="0.2">
      <c r="B360" s="1">
        <v>2</v>
      </c>
      <c r="C360" s="1">
        <v>345</v>
      </c>
      <c r="D360" t="s">
        <v>941</v>
      </c>
      <c r="E360" t="s">
        <v>942</v>
      </c>
      <c r="F360" t="s">
        <v>513</v>
      </c>
      <c r="G360" t="s">
        <v>452</v>
      </c>
      <c r="H360" s="2" t="s">
        <v>945</v>
      </c>
    </row>
    <row r="361" spans="1:8" x14ac:dyDescent="0.2">
      <c r="B361" s="1">
        <v>3</v>
      </c>
      <c r="C361" s="1">
        <v>209</v>
      </c>
      <c r="D361" t="s">
        <v>943</v>
      </c>
      <c r="E361" t="s">
        <v>537</v>
      </c>
      <c r="F361" t="s">
        <v>513</v>
      </c>
      <c r="G361" t="s">
        <v>452</v>
      </c>
      <c r="H361" s="2" t="s">
        <v>946</v>
      </c>
    </row>
    <row r="362" spans="1:8" x14ac:dyDescent="0.2">
      <c r="B362" s="1">
        <v>1</v>
      </c>
      <c r="C362" s="1">
        <v>179</v>
      </c>
      <c r="D362" t="s">
        <v>947</v>
      </c>
      <c r="E362" t="s">
        <v>487</v>
      </c>
      <c r="F362" t="s">
        <v>466</v>
      </c>
      <c r="G362" t="s">
        <v>452</v>
      </c>
      <c r="H362" s="2" t="s">
        <v>949</v>
      </c>
    </row>
    <row r="363" spans="1:8" x14ac:dyDescent="0.2">
      <c r="B363" s="1">
        <v>2</v>
      </c>
      <c r="C363" s="1">
        <v>240</v>
      </c>
      <c r="D363" t="s">
        <v>948</v>
      </c>
      <c r="E363" t="s">
        <v>537</v>
      </c>
      <c r="F363" t="s">
        <v>466</v>
      </c>
      <c r="G363" t="s">
        <v>452</v>
      </c>
      <c r="H363" s="2" t="s">
        <v>950</v>
      </c>
    </row>
    <row r="364" spans="1:8" x14ac:dyDescent="0.2">
      <c r="B364" s="1">
        <v>1</v>
      </c>
      <c r="C364" s="1">
        <v>203</v>
      </c>
      <c r="D364" t="s">
        <v>951</v>
      </c>
      <c r="E364" t="s">
        <v>552</v>
      </c>
      <c r="F364" t="s">
        <v>953</v>
      </c>
      <c r="G364" t="s">
        <v>452</v>
      </c>
      <c r="H364" s="2" t="s">
        <v>954</v>
      </c>
    </row>
    <row r="365" spans="1:8" x14ac:dyDescent="0.2">
      <c r="B365" s="1">
        <v>1</v>
      </c>
      <c r="C365" s="1">
        <v>358</v>
      </c>
      <c r="D365" t="s">
        <v>952</v>
      </c>
      <c r="E365" t="s">
        <v>552</v>
      </c>
      <c r="F365" t="s">
        <v>913</v>
      </c>
      <c r="G365" t="s">
        <v>452</v>
      </c>
      <c r="H365" s="2" t="s">
        <v>955</v>
      </c>
    </row>
    <row r="367" spans="1:8" x14ac:dyDescent="0.2">
      <c r="A367" t="s">
        <v>956</v>
      </c>
    </row>
    <row r="368" spans="1:8" x14ac:dyDescent="0.2">
      <c r="B368" s="1">
        <v>1</v>
      </c>
      <c r="C368" s="1">
        <v>317</v>
      </c>
      <c r="D368" t="s">
        <v>55</v>
      </c>
      <c r="E368" t="s">
        <v>438</v>
      </c>
      <c r="F368" t="s">
        <v>442</v>
      </c>
      <c r="G368" t="s">
        <v>437</v>
      </c>
      <c r="H368" s="2" t="s">
        <v>957</v>
      </c>
    </row>
    <row r="369" spans="1:8" x14ac:dyDescent="0.2">
      <c r="B369" s="1">
        <v>1</v>
      </c>
      <c r="C369" s="1">
        <v>183</v>
      </c>
      <c r="D369" t="s">
        <v>34</v>
      </c>
      <c r="E369" t="s">
        <v>459</v>
      </c>
      <c r="F369" t="s">
        <v>442</v>
      </c>
      <c r="G369" t="s">
        <v>452</v>
      </c>
      <c r="H369" s="2" t="s">
        <v>957</v>
      </c>
    </row>
    <row r="370" spans="1:8" x14ac:dyDescent="0.2">
      <c r="B370" s="1">
        <v>2</v>
      </c>
      <c r="C370" s="1">
        <v>336</v>
      </c>
      <c r="D370" t="s">
        <v>194</v>
      </c>
      <c r="E370" t="s">
        <v>490</v>
      </c>
      <c r="F370" t="s">
        <v>442</v>
      </c>
      <c r="G370" t="s">
        <v>452</v>
      </c>
      <c r="H370" s="2" t="s">
        <v>958</v>
      </c>
    </row>
    <row r="371" spans="1:8" x14ac:dyDescent="0.2">
      <c r="B371" s="1">
        <v>1</v>
      </c>
      <c r="C371" s="1">
        <v>363</v>
      </c>
      <c r="D371" t="s">
        <v>112</v>
      </c>
      <c r="E371" t="s">
        <v>487</v>
      </c>
      <c r="F371" t="s">
        <v>456</v>
      </c>
      <c r="G371" t="s">
        <v>437</v>
      </c>
      <c r="H371" s="2" t="s">
        <v>959</v>
      </c>
    </row>
    <row r="372" spans="1:8" x14ac:dyDescent="0.2">
      <c r="B372" s="1">
        <v>2</v>
      </c>
      <c r="C372" s="1">
        <v>211</v>
      </c>
      <c r="D372" t="s">
        <v>102</v>
      </c>
      <c r="E372" t="s">
        <v>552</v>
      </c>
      <c r="F372" t="s">
        <v>456</v>
      </c>
      <c r="G372" t="s">
        <v>437</v>
      </c>
      <c r="H372" s="2" t="s">
        <v>960</v>
      </c>
    </row>
    <row r="373" spans="1:8" x14ac:dyDescent="0.2">
      <c r="B373" s="1">
        <v>1</v>
      </c>
      <c r="C373" s="1">
        <v>346</v>
      </c>
      <c r="D373" t="s">
        <v>110</v>
      </c>
      <c r="E373" t="s">
        <v>537</v>
      </c>
      <c r="F373" t="s">
        <v>456</v>
      </c>
      <c r="G373" t="s">
        <v>452</v>
      </c>
      <c r="H373" s="2" t="s">
        <v>963</v>
      </c>
    </row>
    <row r="374" spans="1:8" x14ac:dyDescent="0.2">
      <c r="B374" s="1">
        <v>2</v>
      </c>
      <c r="C374" s="1">
        <v>163</v>
      </c>
      <c r="D374" t="s">
        <v>961</v>
      </c>
      <c r="E374" t="s">
        <v>487</v>
      </c>
      <c r="F374" t="s">
        <v>456</v>
      </c>
      <c r="G374" t="s">
        <v>452</v>
      </c>
      <c r="H374" s="2" t="s">
        <v>964</v>
      </c>
    </row>
    <row r="375" spans="1:8" x14ac:dyDescent="0.2">
      <c r="B375" s="1">
        <v>3</v>
      </c>
      <c r="C375" s="1">
        <v>310</v>
      </c>
      <c r="D375" t="s">
        <v>45</v>
      </c>
      <c r="E375" t="s">
        <v>459</v>
      </c>
      <c r="F375" t="s">
        <v>456</v>
      </c>
      <c r="G375" t="s">
        <v>452</v>
      </c>
      <c r="H375" s="2" t="s">
        <v>964</v>
      </c>
    </row>
    <row r="376" spans="1:8" x14ac:dyDescent="0.2">
      <c r="B376" s="1">
        <v>4</v>
      </c>
      <c r="C376" s="1">
        <v>288</v>
      </c>
      <c r="D376" t="s">
        <v>114</v>
      </c>
      <c r="E376" t="s">
        <v>438</v>
      </c>
      <c r="F376" t="s">
        <v>456</v>
      </c>
      <c r="G376" t="s">
        <v>452</v>
      </c>
      <c r="H376" s="2" t="s">
        <v>964</v>
      </c>
    </row>
    <row r="377" spans="1:8" x14ac:dyDescent="0.2">
      <c r="B377" s="1">
        <v>5</v>
      </c>
      <c r="C377" s="1">
        <v>368</v>
      </c>
      <c r="D377" t="s">
        <v>962</v>
      </c>
      <c r="E377" t="s">
        <v>487</v>
      </c>
      <c r="F377" t="s">
        <v>456</v>
      </c>
      <c r="G377" t="s">
        <v>452</v>
      </c>
      <c r="H377" s="2" t="s">
        <v>965</v>
      </c>
    </row>
    <row r="378" spans="1:8" x14ac:dyDescent="0.2">
      <c r="B378" s="1">
        <v>1</v>
      </c>
      <c r="C378" s="1">
        <v>308</v>
      </c>
      <c r="D378" t="s">
        <v>966</v>
      </c>
      <c r="E378" t="s">
        <v>770</v>
      </c>
      <c r="F378" t="s">
        <v>461</v>
      </c>
      <c r="G378" t="s">
        <v>452</v>
      </c>
      <c r="H378" s="2" t="s">
        <v>967</v>
      </c>
    </row>
    <row r="379" spans="1:8" x14ac:dyDescent="0.2">
      <c r="B379" s="1">
        <v>1</v>
      </c>
      <c r="C379" s="1">
        <v>251</v>
      </c>
      <c r="D379" t="s">
        <v>108</v>
      </c>
      <c r="E379" t="s">
        <v>675</v>
      </c>
      <c r="F379" t="s">
        <v>857</v>
      </c>
      <c r="G379" t="s">
        <v>437</v>
      </c>
      <c r="H379" s="2" t="s">
        <v>957</v>
      </c>
    </row>
    <row r="381" spans="1:8" x14ac:dyDescent="0.2">
      <c r="A381" t="s">
        <v>968</v>
      </c>
    </row>
    <row r="382" spans="1:8" x14ac:dyDescent="0.2">
      <c r="B382" s="1">
        <v>1</v>
      </c>
      <c r="C382" s="1">
        <v>236</v>
      </c>
      <c r="D382" t="s">
        <v>978</v>
      </c>
      <c r="E382" t="s">
        <v>979</v>
      </c>
      <c r="F382" t="s">
        <v>456</v>
      </c>
      <c r="G382" t="s">
        <v>437</v>
      </c>
      <c r="H382" s="2" t="s">
        <v>980</v>
      </c>
    </row>
    <row r="383" spans="1:8" x14ac:dyDescent="0.2">
      <c r="B383" s="1">
        <v>2</v>
      </c>
      <c r="C383" s="1">
        <v>271</v>
      </c>
      <c r="D383" t="s">
        <v>969</v>
      </c>
      <c r="E383" t="s">
        <v>459</v>
      </c>
      <c r="F383" t="s">
        <v>456</v>
      </c>
      <c r="G383" t="s">
        <v>437</v>
      </c>
      <c r="H383" s="2" t="s">
        <v>973</v>
      </c>
    </row>
    <row r="384" spans="1:8" x14ac:dyDescent="0.2">
      <c r="B384" s="1">
        <v>3</v>
      </c>
      <c r="C384" s="1">
        <v>365</v>
      </c>
      <c r="D384" t="s">
        <v>970</v>
      </c>
      <c r="E384" t="s">
        <v>571</v>
      </c>
      <c r="F384" t="s">
        <v>456</v>
      </c>
      <c r="G384" t="s">
        <v>437</v>
      </c>
      <c r="H384" s="2" t="s">
        <v>974</v>
      </c>
    </row>
    <row r="385" spans="1:8" x14ac:dyDescent="0.2">
      <c r="B385" s="1">
        <v>4</v>
      </c>
      <c r="C385" s="1">
        <v>359</v>
      </c>
      <c r="D385" t="s">
        <v>971</v>
      </c>
      <c r="E385" t="s">
        <v>972</v>
      </c>
      <c r="F385" t="s">
        <v>456</v>
      </c>
      <c r="G385" t="s">
        <v>437</v>
      </c>
      <c r="H385" s="2" t="s">
        <v>975</v>
      </c>
    </row>
    <row r="386" spans="1:8" x14ac:dyDescent="0.2">
      <c r="B386" s="1">
        <v>1</v>
      </c>
      <c r="C386" s="1">
        <v>292</v>
      </c>
      <c r="D386" t="s">
        <v>976</v>
      </c>
      <c r="E386" t="s">
        <v>611</v>
      </c>
      <c r="F386" t="s">
        <v>461</v>
      </c>
      <c r="G386" t="s">
        <v>437</v>
      </c>
      <c r="H386" s="2" t="s">
        <v>977</v>
      </c>
    </row>
    <row r="387" spans="1:8" x14ac:dyDescent="0.2">
      <c r="B387" s="1">
        <v>1</v>
      </c>
      <c r="C387" s="1">
        <v>371</v>
      </c>
      <c r="D387" t="s">
        <v>981</v>
      </c>
      <c r="E387" t="s">
        <v>668</v>
      </c>
      <c r="F387" t="s">
        <v>466</v>
      </c>
      <c r="G387" t="s">
        <v>437</v>
      </c>
      <c r="H387" s="2" t="s">
        <v>984</v>
      </c>
    </row>
    <row r="388" spans="1:8" x14ac:dyDescent="0.2">
      <c r="B388" s="1">
        <v>2</v>
      </c>
      <c r="C388" s="1">
        <v>266</v>
      </c>
      <c r="D388" t="s">
        <v>982</v>
      </c>
      <c r="E388" t="s">
        <v>983</v>
      </c>
      <c r="F388" t="s">
        <v>466</v>
      </c>
      <c r="G388" t="s">
        <v>437</v>
      </c>
      <c r="H388" s="2" t="s">
        <v>985</v>
      </c>
    </row>
    <row r="389" spans="1:8" x14ac:dyDescent="0.2">
      <c r="B389" s="1">
        <v>1</v>
      </c>
      <c r="C389" s="1">
        <v>370</v>
      </c>
      <c r="D389" t="s">
        <v>986</v>
      </c>
      <c r="E389" t="s">
        <v>487</v>
      </c>
      <c r="F389" t="s">
        <v>466</v>
      </c>
      <c r="G389" t="s">
        <v>437</v>
      </c>
      <c r="H389" s="2" t="s">
        <v>989</v>
      </c>
    </row>
    <row r="390" spans="1:8" x14ac:dyDescent="0.2">
      <c r="B390" s="1">
        <v>2</v>
      </c>
      <c r="C390" s="1">
        <v>220</v>
      </c>
      <c r="D390" t="s">
        <v>987</v>
      </c>
      <c r="E390" t="s">
        <v>988</v>
      </c>
      <c r="F390" t="s">
        <v>466</v>
      </c>
      <c r="G390" t="s">
        <v>437</v>
      </c>
      <c r="H390" s="2" t="s">
        <v>990</v>
      </c>
    </row>
    <row r="391" spans="1:8" x14ac:dyDescent="0.2">
      <c r="B391" s="1">
        <v>3</v>
      </c>
      <c r="C391" s="1">
        <v>251</v>
      </c>
      <c r="D391" t="s">
        <v>108</v>
      </c>
      <c r="E391" t="s">
        <v>675</v>
      </c>
      <c r="F391" t="s">
        <v>466</v>
      </c>
      <c r="G391" t="s">
        <v>437</v>
      </c>
      <c r="H391" s="2" t="s">
        <v>991</v>
      </c>
    </row>
    <row r="392" spans="1:8" x14ac:dyDescent="0.2">
      <c r="B392" s="1">
        <v>1</v>
      </c>
      <c r="C392" s="1">
        <v>293</v>
      </c>
      <c r="D392" t="s">
        <v>992</v>
      </c>
      <c r="E392" t="s">
        <v>552</v>
      </c>
      <c r="F392" t="s">
        <v>896</v>
      </c>
      <c r="G392" t="s">
        <v>437</v>
      </c>
      <c r="H392" s="2" t="s">
        <v>995</v>
      </c>
    </row>
    <row r="393" spans="1:8" x14ac:dyDescent="0.2">
      <c r="B393" s="1">
        <v>1</v>
      </c>
      <c r="C393" s="1">
        <v>204</v>
      </c>
      <c r="D393" t="s">
        <v>993</v>
      </c>
      <c r="E393" t="s">
        <v>552</v>
      </c>
      <c r="F393" t="s">
        <v>994</v>
      </c>
      <c r="G393" t="s">
        <v>437</v>
      </c>
      <c r="H393" s="2" t="s">
        <v>996</v>
      </c>
    </row>
    <row r="395" spans="1:8" x14ac:dyDescent="0.2">
      <c r="A395" t="s">
        <v>997</v>
      </c>
    </row>
    <row r="396" spans="1:8" x14ac:dyDescent="0.2">
      <c r="A396" s="5"/>
      <c r="B396" s="6">
        <v>1</v>
      </c>
      <c r="C396" s="6">
        <v>254</v>
      </c>
      <c r="D396" s="5" t="s">
        <v>931</v>
      </c>
      <c r="E396" s="5" t="s">
        <v>508</v>
      </c>
      <c r="F396" s="5" t="s">
        <v>442</v>
      </c>
      <c r="G396" s="5" t="s">
        <v>452</v>
      </c>
      <c r="H396" s="7" t="s">
        <v>998</v>
      </c>
    </row>
    <row r="397" spans="1:8" x14ac:dyDescent="0.2">
      <c r="B397" s="1">
        <v>2</v>
      </c>
      <c r="C397" s="1">
        <v>375</v>
      </c>
      <c r="D397" t="s">
        <v>68</v>
      </c>
      <c r="E397" t="s">
        <v>490</v>
      </c>
      <c r="F397" t="s">
        <v>442</v>
      </c>
      <c r="G397" t="s">
        <v>452</v>
      </c>
      <c r="H397" s="2" t="s">
        <v>999</v>
      </c>
    </row>
    <row r="398" spans="1:8" x14ac:dyDescent="0.2">
      <c r="B398" s="1">
        <v>3</v>
      </c>
      <c r="C398" s="1">
        <v>317</v>
      </c>
      <c r="D398" t="s">
        <v>55</v>
      </c>
      <c r="E398" t="s">
        <v>438</v>
      </c>
      <c r="F398" t="s">
        <v>442</v>
      </c>
      <c r="G398" t="s">
        <v>437</v>
      </c>
      <c r="H398" s="2" t="s">
        <v>1000</v>
      </c>
    </row>
    <row r="399" spans="1:8" x14ac:dyDescent="0.2">
      <c r="B399" s="1">
        <v>1</v>
      </c>
      <c r="C399" s="1">
        <v>242</v>
      </c>
      <c r="D399" t="s">
        <v>7</v>
      </c>
      <c r="E399" t="s">
        <v>656</v>
      </c>
      <c r="F399" t="s">
        <v>456</v>
      </c>
      <c r="G399" t="s">
        <v>452</v>
      </c>
      <c r="H399" s="2" t="s">
        <v>1003</v>
      </c>
    </row>
    <row r="400" spans="1:8" x14ac:dyDescent="0.2">
      <c r="B400" s="1">
        <v>2</v>
      </c>
      <c r="C400" s="1">
        <v>367</v>
      </c>
      <c r="D400" t="s">
        <v>935</v>
      </c>
      <c r="E400" t="s">
        <v>611</v>
      </c>
      <c r="F400" t="s">
        <v>456</v>
      </c>
      <c r="G400" t="s">
        <v>452</v>
      </c>
      <c r="H400" s="2" t="s">
        <v>1002</v>
      </c>
    </row>
    <row r="401" spans="1:8" x14ac:dyDescent="0.2">
      <c r="B401" s="1">
        <v>3</v>
      </c>
      <c r="C401" s="1">
        <v>357</v>
      </c>
      <c r="D401" t="s">
        <v>934</v>
      </c>
      <c r="E401" t="s">
        <v>552</v>
      </c>
      <c r="F401" t="s">
        <v>456</v>
      </c>
      <c r="G401" t="s">
        <v>452</v>
      </c>
      <c r="H401" s="2" t="s">
        <v>1004</v>
      </c>
    </row>
    <row r="402" spans="1:8" x14ac:dyDescent="0.2">
      <c r="B402" s="1">
        <v>4</v>
      </c>
      <c r="C402" s="1">
        <v>235</v>
      </c>
      <c r="D402" t="s">
        <v>1001</v>
      </c>
      <c r="E402" t="s">
        <v>552</v>
      </c>
      <c r="F402" t="s">
        <v>456</v>
      </c>
      <c r="G402" t="s">
        <v>452</v>
      </c>
      <c r="H402" s="2" t="s">
        <v>1005</v>
      </c>
    </row>
    <row r="403" spans="1:8" x14ac:dyDescent="0.2">
      <c r="B403" s="1">
        <v>5</v>
      </c>
      <c r="C403" s="1">
        <v>168</v>
      </c>
      <c r="D403" t="s">
        <v>9</v>
      </c>
      <c r="E403" t="s">
        <v>453</v>
      </c>
      <c r="F403" t="s">
        <v>456</v>
      </c>
      <c r="G403" t="s">
        <v>452</v>
      </c>
      <c r="H403" s="2" t="s">
        <v>1006</v>
      </c>
    </row>
    <row r="404" spans="1:8" x14ac:dyDescent="0.2">
      <c r="B404" s="1">
        <v>6</v>
      </c>
      <c r="C404" s="1">
        <v>275</v>
      </c>
      <c r="D404" t="s">
        <v>43</v>
      </c>
      <c r="E404" t="s">
        <v>611</v>
      </c>
      <c r="F404" t="s">
        <v>456</v>
      </c>
      <c r="G404" t="s">
        <v>452</v>
      </c>
      <c r="H404" s="2" t="s">
        <v>1006</v>
      </c>
    </row>
    <row r="405" spans="1:8" x14ac:dyDescent="0.2">
      <c r="B405" s="1">
        <v>1</v>
      </c>
      <c r="C405" s="1">
        <v>359</v>
      </c>
      <c r="D405" t="s">
        <v>971</v>
      </c>
      <c r="E405" t="s">
        <v>972</v>
      </c>
      <c r="F405" t="s">
        <v>456</v>
      </c>
      <c r="G405" t="s">
        <v>437</v>
      </c>
      <c r="H405" s="2" t="s">
        <v>1007</v>
      </c>
    </row>
    <row r="406" spans="1:8" x14ac:dyDescent="0.2">
      <c r="B406" s="1">
        <v>1</v>
      </c>
      <c r="C406" s="1">
        <v>286</v>
      </c>
      <c r="D406" t="s">
        <v>1008</v>
      </c>
      <c r="E406" t="s">
        <v>438</v>
      </c>
      <c r="F406" t="s">
        <v>513</v>
      </c>
      <c r="G406" t="s">
        <v>452</v>
      </c>
      <c r="H406" s="2" t="s">
        <v>1009</v>
      </c>
    </row>
    <row r="407" spans="1:8" x14ac:dyDescent="0.2">
      <c r="B407" s="1">
        <v>1</v>
      </c>
      <c r="C407" s="1">
        <v>266</v>
      </c>
      <c r="D407" t="s">
        <v>982</v>
      </c>
      <c r="E407" t="s">
        <v>983</v>
      </c>
      <c r="F407" t="s">
        <v>466</v>
      </c>
      <c r="G407" t="s">
        <v>437</v>
      </c>
      <c r="H407" s="2" t="s">
        <v>1010</v>
      </c>
    </row>
    <row r="408" spans="1:8" x14ac:dyDescent="0.2">
      <c r="B408" s="1">
        <v>1</v>
      </c>
      <c r="C408" s="1">
        <v>265</v>
      </c>
      <c r="D408" t="s">
        <v>948</v>
      </c>
      <c r="E408" t="s">
        <v>537</v>
      </c>
      <c r="F408" t="s">
        <v>466</v>
      </c>
      <c r="G408" t="s">
        <v>452</v>
      </c>
      <c r="H408" s="2" t="s">
        <v>1011</v>
      </c>
    </row>
    <row r="409" spans="1:8" x14ac:dyDescent="0.2">
      <c r="B409" s="1">
        <v>1</v>
      </c>
      <c r="C409" s="1">
        <v>203</v>
      </c>
      <c r="D409" t="s">
        <v>951</v>
      </c>
      <c r="E409" t="s">
        <v>552</v>
      </c>
      <c r="F409" t="s">
        <v>953</v>
      </c>
      <c r="G409" t="s">
        <v>452</v>
      </c>
      <c r="H409" s="2" t="s">
        <v>1012</v>
      </c>
    </row>
    <row r="410" spans="1:8" x14ac:dyDescent="0.2">
      <c r="B410" s="1">
        <v>1</v>
      </c>
      <c r="C410" s="1">
        <v>358</v>
      </c>
      <c r="D410" t="s">
        <v>952</v>
      </c>
      <c r="E410" t="s">
        <v>552</v>
      </c>
      <c r="F410" t="s">
        <v>913</v>
      </c>
      <c r="G410" t="s">
        <v>452</v>
      </c>
      <c r="H410" s="2" t="s">
        <v>1013</v>
      </c>
    </row>
    <row r="411" spans="1:8" x14ac:dyDescent="0.2">
      <c r="B411" s="1">
        <v>1</v>
      </c>
      <c r="C411" s="1">
        <v>293</v>
      </c>
      <c r="D411" t="s">
        <v>992</v>
      </c>
      <c r="E411" t="s">
        <v>552</v>
      </c>
      <c r="F411" t="s">
        <v>896</v>
      </c>
      <c r="G411" t="s">
        <v>437</v>
      </c>
      <c r="H411" s="2" t="s">
        <v>1014</v>
      </c>
    </row>
    <row r="413" spans="1:8" x14ac:dyDescent="0.2">
      <c r="A413" t="s">
        <v>1015</v>
      </c>
    </row>
    <row r="414" spans="1:8" x14ac:dyDescent="0.2">
      <c r="B414" s="1">
        <v>1</v>
      </c>
      <c r="C414" s="1">
        <v>239</v>
      </c>
      <c r="D414" t="s">
        <v>72</v>
      </c>
      <c r="E414" t="s">
        <v>651</v>
      </c>
      <c r="F414" t="s">
        <v>493</v>
      </c>
      <c r="G414" t="s">
        <v>437</v>
      </c>
      <c r="H414" s="2" t="s">
        <v>1016</v>
      </c>
    </row>
    <row r="415" spans="1:8" x14ac:dyDescent="0.2">
      <c r="B415" s="1">
        <v>2</v>
      </c>
      <c r="C415" s="1">
        <v>279</v>
      </c>
      <c r="D415" t="s">
        <v>122</v>
      </c>
      <c r="E415" t="s">
        <v>487</v>
      </c>
      <c r="F415" t="s">
        <v>493</v>
      </c>
      <c r="G415" t="s">
        <v>437</v>
      </c>
      <c r="H415" s="2" t="s">
        <v>1017</v>
      </c>
    </row>
    <row r="416" spans="1:8" x14ac:dyDescent="0.2">
      <c r="B416" s="1">
        <v>3</v>
      </c>
      <c r="C416" s="1">
        <v>374</v>
      </c>
      <c r="D416" t="s">
        <v>76</v>
      </c>
      <c r="E416" t="s">
        <v>651</v>
      </c>
      <c r="F416" t="s">
        <v>493</v>
      </c>
      <c r="G416" t="s">
        <v>437</v>
      </c>
      <c r="H416" s="2" t="s">
        <v>1018</v>
      </c>
    </row>
    <row r="417" spans="1:8" x14ac:dyDescent="0.2">
      <c r="B417" s="1">
        <v>4</v>
      </c>
      <c r="C417" s="1">
        <v>162</v>
      </c>
      <c r="D417" t="s">
        <v>74</v>
      </c>
      <c r="E417" t="s">
        <v>490</v>
      </c>
      <c r="F417" t="s">
        <v>493</v>
      </c>
      <c r="G417" t="s">
        <v>437</v>
      </c>
      <c r="H417" s="2" t="s">
        <v>1019</v>
      </c>
    </row>
    <row r="418" spans="1:8" x14ac:dyDescent="0.2">
      <c r="B418" s="1">
        <v>1</v>
      </c>
      <c r="C418" s="1">
        <v>248</v>
      </c>
      <c r="D418" t="s">
        <v>33</v>
      </c>
      <c r="E418" t="s">
        <v>668</v>
      </c>
      <c r="F418" t="s">
        <v>493</v>
      </c>
      <c r="G418" t="s">
        <v>452</v>
      </c>
      <c r="H418" s="2" t="s">
        <v>1020</v>
      </c>
    </row>
    <row r="419" spans="1:8" x14ac:dyDescent="0.2">
      <c r="B419" s="1">
        <v>2</v>
      </c>
      <c r="C419" s="1">
        <v>194</v>
      </c>
      <c r="D419" t="s">
        <v>62</v>
      </c>
      <c r="E419" t="s">
        <v>552</v>
      </c>
      <c r="F419" t="s">
        <v>493</v>
      </c>
      <c r="G419" t="s">
        <v>452</v>
      </c>
      <c r="H419" s="2" t="s">
        <v>1021</v>
      </c>
    </row>
    <row r="420" spans="1:8" x14ac:dyDescent="0.2">
      <c r="B420" s="1">
        <v>3</v>
      </c>
      <c r="C420" s="1">
        <v>191</v>
      </c>
      <c r="D420" t="s">
        <v>64</v>
      </c>
      <c r="E420" t="s">
        <v>557</v>
      </c>
      <c r="F420" t="s">
        <v>493</v>
      </c>
      <c r="G420" t="s">
        <v>452</v>
      </c>
      <c r="H420" s="2" t="s">
        <v>1022</v>
      </c>
    </row>
    <row r="421" spans="1:8" x14ac:dyDescent="0.2">
      <c r="B421" s="1">
        <v>4</v>
      </c>
      <c r="C421" s="1">
        <v>369</v>
      </c>
      <c r="D421" t="s">
        <v>65</v>
      </c>
      <c r="E421" t="s">
        <v>490</v>
      </c>
      <c r="F421" t="s">
        <v>493</v>
      </c>
      <c r="G421" t="s">
        <v>452</v>
      </c>
      <c r="H421" s="2" t="s">
        <v>1023</v>
      </c>
    </row>
    <row r="422" spans="1:8" x14ac:dyDescent="0.2">
      <c r="B422" s="1">
        <v>1</v>
      </c>
      <c r="C422" s="1">
        <v>249</v>
      </c>
      <c r="D422" t="s">
        <v>49</v>
      </c>
      <c r="E422" t="s">
        <v>438</v>
      </c>
      <c r="F422" t="s">
        <v>442</v>
      </c>
      <c r="G422" t="s">
        <v>437</v>
      </c>
      <c r="H422" s="2" t="s">
        <v>1024</v>
      </c>
    </row>
    <row r="423" spans="1:8" x14ac:dyDescent="0.2">
      <c r="B423" s="1">
        <v>2</v>
      </c>
      <c r="C423" s="1">
        <v>335</v>
      </c>
      <c r="D423" t="s">
        <v>53</v>
      </c>
      <c r="E423" t="s">
        <v>438</v>
      </c>
      <c r="F423" t="s">
        <v>442</v>
      </c>
      <c r="G423" t="s">
        <v>437</v>
      </c>
      <c r="H423" s="2" t="s">
        <v>1025</v>
      </c>
    </row>
    <row r="424" spans="1:8" x14ac:dyDescent="0.2">
      <c r="B424" s="1">
        <v>3</v>
      </c>
      <c r="C424" s="1">
        <v>380</v>
      </c>
      <c r="D424" t="s">
        <v>115</v>
      </c>
      <c r="F424" t="s">
        <v>442</v>
      </c>
      <c r="G424" t="s">
        <v>437</v>
      </c>
      <c r="H424" s="2" t="s">
        <v>1026</v>
      </c>
    </row>
    <row r="425" spans="1:8" x14ac:dyDescent="0.2">
      <c r="B425" s="1">
        <v>4</v>
      </c>
      <c r="C425" s="1">
        <v>234</v>
      </c>
      <c r="D425" t="s">
        <v>56</v>
      </c>
      <c r="E425" t="s">
        <v>552</v>
      </c>
      <c r="F425" t="s">
        <v>442</v>
      </c>
      <c r="G425" t="s">
        <v>437</v>
      </c>
      <c r="H425" s="2" t="s">
        <v>1028</v>
      </c>
    </row>
    <row r="426" spans="1:8" x14ac:dyDescent="0.2">
      <c r="B426" s="1">
        <v>1</v>
      </c>
      <c r="C426" s="1">
        <v>173</v>
      </c>
      <c r="D426" t="s">
        <v>1029</v>
      </c>
      <c r="E426" t="s">
        <v>1030</v>
      </c>
      <c r="F426" t="s">
        <v>442</v>
      </c>
      <c r="G426" t="s">
        <v>452</v>
      </c>
      <c r="H426" s="2" t="s">
        <v>1027</v>
      </c>
    </row>
    <row r="427" spans="1:8" x14ac:dyDescent="0.2">
      <c r="B427" s="1">
        <v>2</v>
      </c>
      <c r="C427" s="1">
        <v>255</v>
      </c>
      <c r="D427" t="s">
        <v>69</v>
      </c>
      <c r="E427" t="s">
        <v>577</v>
      </c>
      <c r="F427" t="s">
        <v>442</v>
      </c>
      <c r="G427" t="s">
        <v>452</v>
      </c>
      <c r="H427" s="2" t="s">
        <v>1031</v>
      </c>
    </row>
    <row r="428" spans="1:8" x14ac:dyDescent="0.2">
      <c r="B428" s="1">
        <v>3</v>
      </c>
      <c r="C428" s="1">
        <v>218</v>
      </c>
      <c r="D428" t="s">
        <v>36</v>
      </c>
      <c r="E428" t="s">
        <v>557</v>
      </c>
      <c r="F428" t="s">
        <v>442</v>
      </c>
      <c r="G428" t="s">
        <v>452</v>
      </c>
      <c r="H428" s="2" t="s">
        <v>1032</v>
      </c>
    </row>
    <row r="430" spans="1:8" x14ac:dyDescent="0.2">
      <c r="A430" t="s">
        <v>1033</v>
      </c>
    </row>
    <row r="431" spans="1:8" x14ac:dyDescent="0.2">
      <c r="B431" s="1">
        <v>1</v>
      </c>
      <c r="C431" s="1">
        <v>245</v>
      </c>
      <c r="D431" t="s">
        <v>1034</v>
      </c>
      <c r="E431" t="s">
        <v>663</v>
      </c>
      <c r="F431" t="s">
        <v>442</v>
      </c>
      <c r="G431" t="s">
        <v>452</v>
      </c>
      <c r="H431" s="2" t="s">
        <v>1035</v>
      </c>
    </row>
    <row r="432" spans="1:8" x14ac:dyDescent="0.2">
      <c r="B432" s="1">
        <v>1</v>
      </c>
      <c r="C432" s="1">
        <v>281</v>
      </c>
      <c r="D432" t="s">
        <v>1036</v>
      </c>
      <c r="E432" t="s">
        <v>611</v>
      </c>
      <c r="F432" t="s">
        <v>456</v>
      </c>
      <c r="G432" t="s">
        <v>452</v>
      </c>
      <c r="H432" s="2" t="s">
        <v>1037</v>
      </c>
    </row>
    <row r="433" spans="1:8" x14ac:dyDescent="0.2">
      <c r="B433" s="1">
        <v>2</v>
      </c>
      <c r="C433" s="1">
        <v>235</v>
      </c>
      <c r="D433" t="s">
        <v>1001</v>
      </c>
      <c r="E433" t="s">
        <v>552</v>
      </c>
      <c r="F433" t="s">
        <v>456</v>
      </c>
      <c r="G433" t="s">
        <v>452</v>
      </c>
      <c r="H433" s="2" t="s">
        <v>1038</v>
      </c>
    </row>
    <row r="434" spans="1:8" x14ac:dyDescent="0.2">
      <c r="B434" s="1">
        <v>3</v>
      </c>
      <c r="C434" s="1">
        <v>389</v>
      </c>
      <c r="D434" t="s">
        <v>167</v>
      </c>
      <c r="E434" t="s">
        <v>438</v>
      </c>
      <c r="F434" t="s">
        <v>456</v>
      </c>
      <c r="G434" t="s">
        <v>452</v>
      </c>
      <c r="H434" s="2" t="s">
        <v>1039</v>
      </c>
    </row>
    <row r="435" spans="1:8" x14ac:dyDescent="0.2">
      <c r="B435" s="1">
        <v>1</v>
      </c>
      <c r="C435" s="1">
        <v>263</v>
      </c>
      <c r="D435" t="s">
        <v>1040</v>
      </c>
      <c r="E435" t="s">
        <v>694</v>
      </c>
      <c r="F435" t="s">
        <v>466</v>
      </c>
      <c r="G435" t="s">
        <v>452</v>
      </c>
      <c r="H435" s="2" t="s">
        <v>1041</v>
      </c>
    </row>
    <row r="436" spans="1:8" x14ac:dyDescent="0.2">
      <c r="B436" s="1">
        <v>2</v>
      </c>
      <c r="C436" s="1">
        <v>179</v>
      </c>
      <c r="D436" t="s">
        <v>947</v>
      </c>
      <c r="E436" t="s">
        <v>487</v>
      </c>
      <c r="F436" t="s">
        <v>466</v>
      </c>
      <c r="G436" t="s">
        <v>452</v>
      </c>
      <c r="H436" s="2" t="s">
        <v>1042</v>
      </c>
    </row>
    <row r="437" spans="1:8" x14ac:dyDescent="0.2">
      <c r="B437" s="1">
        <v>3</v>
      </c>
      <c r="C437" s="1">
        <v>265</v>
      </c>
      <c r="D437" t="s">
        <v>948</v>
      </c>
      <c r="E437" t="s">
        <v>537</v>
      </c>
      <c r="F437" t="s">
        <v>466</v>
      </c>
      <c r="G437" t="s">
        <v>452</v>
      </c>
      <c r="H437" s="2" t="s">
        <v>1043</v>
      </c>
    </row>
    <row r="438" spans="1:8" x14ac:dyDescent="0.2">
      <c r="B438" s="1">
        <v>1</v>
      </c>
      <c r="C438" s="1">
        <v>203</v>
      </c>
      <c r="D438" t="s">
        <v>951</v>
      </c>
      <c r="E438" t="s">
        <v>552</v>
      </c>
      <c r="F438" t="s">
        <v>1045</v>
      </c>
      <c r="G438" t="s">
        <v>452</v>
      </c>
      <c r="H438" s="2" t="s">
        <v>1044</v>
      </c>
    </row>
    <row r="440" spans="1:8" x14ac:dyDescent="0.2">
      <c r="A440" t="s">
        <v>1046</v>
      </c>
    </row>
    <row r="441" spans="1:8" x14ac:dyDescent="0.2">
      <c r="B441" s="1">
        <v>1</v>
      </c>
      <c r="C441" s="1">
        <v>190</v>
      </c>
      <c r="D441" t="s">
        <v>1047</v>
      </c>
      <c r="E441" t="s">
        <v>481</v>
      </c>
      <c r="F441" t="s">
        <v>456</v>
      </c>
      <c r="G441" t="s">
        <v>437</v>
      </c>
      <c r="H441" s="2" t="s">
        <v>1054</v>
      </c>
    </row>
    <row r="442" spans="1:8" x14ac:dyDescent="0.2">
      <c r="B442" s="1">
        <v>2</v>
      </c>
      <c r="C442" s="1">
        <v>159</v>
      </c>
      <c r="D442" t="s">
        <v>1048</v>
      </c>
      <c r="E442" t="s">
        <v>1049</v>
      </c>
      <c r="F442" t="s">
        <v>456</v>
      </c>
      <c r="G442" t="s">
        <v>437</v>
      </c>
      <c r="H442" s="2" t="s">
        <v>1055</v>
      </c>
    </row>
    <row r="443" spans="1:8" x14ac:dyDescent="0.2">
      <c r="B443" s="1">
        <v>3</v>
      </c>
      <c r="C443" s="1">
        <v>356</v>
      </c>
      <c r="D443" t="s">
        <v>1050</v>
      </c>
      <c r="E443" t="s">
        <v>1051</v>
      </c>
      <c r="F443" t="s">
        <v>456</v>
      </c>
      <c r="G443" t="s">
        <v>437</v>
      </c>
      <c r="H443" s="2" t="s">
        <v>1055</v>
      </c>
    </row>
    <row r="444" spans="1:8" x14ac:dyDescent="0.2">
      <c r="B444" s="1">
        <v>4</v>
      </c>
      <c r="C444" s="1">
        <v>294</v>
      </c>
      <c r="D444" t="s">
        <v>1052</v>
      </c>
      <c r="E444" t="s">
        <v>481</v>
      </c>
      <c r="F444" t="s">
        <v>456</v>
      </c>
      <c r="G444" t="s">
        <v>437</v>
      </c>
      <c r="H444" s="2" t="s">
        <v>1056</v>
      </c>
    </row>
    <row r="445" spans="1:8" x14ac:dyDescent="0.2">
      <c r="B445" s="1">
        <v>5</v>
      </c>
      <c r="C445" s="1">
        <v>155</v>
      </c>
      <c r="D445" t="s">
        <v>1053</v>
      </c>
      <c r="E445" t="s">
        <v>472</v>
      </c>
      <c r="F445" t="s">
        <v>456</v>
      </c>
      <c r="G445" t="s">
        <v>437</v>
      </c>
      <c r="H445" s="2" t="s">
        <v>1057</v>
      </c>
    </row>
    <row r="446" spans="1:8" x14ac:dyDescent="0.2">
      <c r="B446" s="1">
        <v>1</v>
      </c>
      <c r="C446" s="1">
        <v>212</v>
      </c>
      <c r="D446" t="s">
        <v>1058</v>
      </c>
      <c r="E446" t="s">
        <v>481</v>
      </c>
      <c r="F446" s="3" t="s">
        <v>456</v>
      </c>
      <c r="G446" t="s">
        <v>452</v>
      </c>
      <c r="H446" s="2" t="s">
        <v>1057</v>
      </c>
    </row>
    <row r="447" spans="1:8" x14ac:dyDescent="0.2">
      <c r="B447" s="1">
        <v>1</v>
      </c>
      <c r="C447" s="1">
        <v>170</v>
      </c>
      <c r="D447" t="s">
        <v>1059</v>
      </c>
      <c r="E447" t="s">
        <v>1060</v>
      </c>
      <c r="F447" s="3" t="s">
        <v>461</v>
      </c>
      <c r="G447" t="s">
        <v>437</v>
      </c>
      <c r="H447" s="2" t="s">
        <v>1062</v>
      </c>
    </row>
    <row r="448" spans="1:8" x14ac:dyDescent="0.2">
      <c r="B448" s="1">
        <v>2</v>
      </c>
      <c r="C448" s="1">
        <v>325</v>
      </c>
      <c r="D448" t="s">
        <v>1061</v>
      </c>
      <c r="E448" t="s">
        <v>663</v>
      </c>
      <c r="F448" s="3" t="s">
        <v>461</v>
      </c>
      <c r="G448" t="s">
        <v>437</v>
      </c>
      <c r="H448" s="2" t="s">
        <v>1063</v>
      </c>
    </row>
    <row r="449" spans="1:8" x14ac:dyDescent="0.2">
      <c r="B449" s="1">
        <v>1</v>
      </c>
      <c r="C449" s="1">
        <v>158</v>
      </c>
      <c r="D449" t="s">
        <v>1064</v>
      </c>
      <c r="E449" t="s">
        <v>481</v>
      </c>
      <c r="F449" s="3" t="s">
        <v>461</v>
      </c>
      <c r="G449" t="s">
        <v>452</v>
      </c>
      <c r="H449" s="2" t="s">
        <v>1055</v>
      </c>
    </row>
    <row r="450" spans="1:8" x14ac:dyDescent="0.2">
      <c r="B450" s="1">
        <v>2</v>
      </c>
      <c r="C450" s="1">
        <v>386</v>
      </c>
      <c r="D450" t="s">
        <v>1065</v>
      </c>
      <c r="E450" t="s">
        <v>459</v>
      </c>
      <c r="F450" s="3" t="s">
        <v>461</v>
      </c>
      <c r="G450" t="s">
        <v>452</v>
      </c>
      <c r="H450" s="2" t="s">
        <v>1066</v>
      </c>
    </row>
    <row r="451" spans="1:8" x14ac:dyDescent="0.2">
      <c r="B451" s="1">
        <v>1</v>
      </c>
      <c r="C451" s="1">
        <v>171</v>
      </c>
      <c r="D451" t="s">
        <v>1067</v>
      </c>
      <c r="E451" t="s">
        <v>1060</v>
      </c>
      <c r="F451" s="3" t="s">
        <v>513</v>
      </c>
      <c r="G451" s="3" t="s">
        <v>437</v>
      </c>
      <c r="H451" s="2" t="s">
        <v>1068</v>
      </c>
    </row>
    <row r="452" spans="1:8" x14ac:dyDescent="0.2">
      <c r="B452" s="1">
        <v>1</v>
      </c>
      <c r="C452" s="1">
        <v>385</v>
      </c>
      <c r="D452" t="s">
        <v>1069</v>
      </c>
      <c r="E452" t="s">
        <v>459</v>
      </c>
      <c r="F452" s="3" t="s">
        <v>513</v>
      </c>
      <c r="G452" s="3" t="s">
        <v>452</v>
      </c>
      <c r="H452" s="2" t="s">
        <v>1070</v>
      </c>
    </row>
    <row r="453" spans="1:8" x14ac:dyDescent="0.2">
      <c r="B453" s="1">
        <v>1</v>
      </c>
      <c r="C453" s="1">
        <v>362</v>
      </c>
      <c r="D453" t="s">
        <v>1071</v>
      </c>
      <c r="E453" t="s">
        <v>770</v>
      </c>
      <c r="F453" s="3" t="s">
        <v>466</v>
      </c>
      <c r="G453" s="3" t="s">
        <v>437</v>
      </c>
      <c r="H453" s="2" t="s">
        <v>1054</v>
      </c>
    </row>
    <row r="454" spans="1:8" x14ac:dyDescent="0.2">
      <c r="B454" s="1">
        <v>1</v>
      </c>
      <c r="C454" s="1">
        <v>172</v>
      </c>
      <c r="D454" t="s">
        <v>1072</v>
      </c>
      <c r="E454" t="s">
        <v>1060</v>
      </c>
      <c r="F454" s="3" t="s">
        <v>466</v>
      </c>
      <c r="G454" s="3" t="s">
        <v>452</v>
      </c>
      <c r="H454" s="2" t="s">
        <v>1066</v>
      </c>
    </row>
    <row r="455" spans="1:8" x14ac:dyDescent="0.2">
      <c r="B455" s="1">
        <v>2</v>
      </c>
      <c r="C455" s="1">
        <v>388</v>
      </c>
      <c r="D455" t="s">
        <v>1073</v>
      </c>
      <c r="E455" t="s">
        <v>881</v>
      </c>
      <c r="F455" s="3" t="s">
        <v>466</v>
      </c>
      <c r="G455" s="3" t="s">
        <v>452</v>
      </c>
      <c r="H455" s="2" t="s">
        <v>1074</v>
      </c>
    </row>
    <row r="456" spans="1:8" x14ac:dyDescent="0.2">
      <c r="B456" s="1">
        <v>1</v>
      </c>
      <c r="C456" s="1">
        <v>387</v>
      </c>
      <c r="D456" t="s">
        <v>1075</v>
      </c>
      <c r="E456" t="s">
        <v>881</v>
      </c>
      <c r="F456" s="3" t="s">
        <v>1077</v>
      </c>
      <c r="G456" s="3" t="s">
        <v>437</v>
      </c>
      <c r="H456" s="2" t="s">
        <v>1078</v>
      </c>
    </row>
    <row r="457" spans="1:8" x14ac:dyDescent="0.2">
      <c r="B457" s="1">
        <v>2</v>
      </c>
      <c r="C457" s="1">
        <v>223</v>
      </c>
      <c r="D457" t="s">
        <v>1076</v>
      </c>
      <c r="E457" t="s">
        <v>481</v>
      </c>
      <c r="F457" s="3" t="s">
        <v>1077</v>
      </c>
      <c r="G457" s="3" t="s">
        <v>437</v>
      </c>
      <c r="H457" s="2" t="s">
        <v>1079</v>
      </c>
    </row>
    <row r="458" spans="1:8" x14ac:dyDescent="0.2">
      <c r="F458" s="3"/>
      <c r="G458" s="3"/>
    </row>
    <row r="459" spans="1:8" x14ac:dyDescent="0.2">
      <c r="A459" t="s">
        <v>1080</v>
      </c>
    </row>
    <row r="460" spans="1:8" x14ac:dyDescent="0.2">
      <c r="B460" s="1">
        <v>1</v>
      </c>
      <c r="C460" s="1">
        <v>380</v>
      </c>
      <c r="D460" t="s">
        <v>115</v>
      </c>
      <c r="E460" t="s">
        <v>1081</v>
      </c>
      <c r="F460" t="s">
        <v>442</v>
      </c>
      <c r="G460" t="s">
        <v>437</v>
      </c>
      <c r="H460" s="2" t="s">
        <v>1083</v>
      </c>
    </row>
    <row r="461" spans="1:8" x14ac:dyDescent="0.2">
      <c r="B461" s="1">
        <v>2</v>
      </c>
      <c r="C461" s="1">
        <v>226</v>
      </c>
      <c r="D461" t="s">
        <v>1082</v>
      </c>
      <c r="E461" t="s">
        <v>552</v>
      </c>
      <c r="F461" t="s">
        <v>442</v>
      </c>
      <c r="G461" t="s">
        <v>437</v>
      </c>
      <c r="H461" s="2" t="s">
        <v>1084</v>
      </c>
    </row>
    <row r="462" spans="1:8" x14ac:dyDescent="0.2">
      <c r="B462" s="1">
        <v>1</v>
      </c>
      <c r="C462" s="1">
        <v>330</v>
      </c>
      <c r="D462" t="s">
        <v>206</v>
      </c>
      <c r="E462" t="s">
        <v>552</v>
      </c>
      <c r="F462" t="s">
        <v>456</v>
      </c>
      <c r="G462" t="s">
        <v>437</v>
      </c>
      <c r="H462" s="2" t="s">
        <v>1086</v>
      </c>
    </row>
    <row r="463" spans="1:8" x14ac:dyDescent="0.2">
      <c r="B463" s="1">
        <v>2</v>
      </c>
      <c r="C463" s="1">
        <v>187</v>
      </c>
      <c r="D463" t="s">
        <v>1085</v>
      </c>
      <c r="E463" t="s">
        <v>487</v>
      </c>
      <c r="F463" t="s">
        <v>456</v>
      </c>
      <c r="G463" t="s">
        <v>437</v>
      </c>
      <c r="H463" s="2" t="s">
        <v>1087</v>
      </c>
    </row>
    <row r="464" spans="1:8" x14ac:dyDescent="0.2">
      <c r="B464" s="1">
        <v>1</v>
      </c>
      <c r="C464" s="1">
        <v>407</v>
      </c>
      <c r="D464" t="s">
        <v>1088</v>
      </c>
      <c r="E464" t="s">
        <v>487</v>
      </c>
      <c r="F464" t="s">
        <v>461</v>
      </c>
      <c r="G464" t="s">
        <v>437</v>
      </c>
      <c r="H464" s="2" t="s">
        <v>1089</v>
      </c>
    </row>
    <row r="465" spans="1:8" x14ac:dyDescent="0.2">
      <c r="B465" s="1">
        <v>1</v>
      </c>
      <c r="C465" s="1">
        <v>344</v>
      </c>
      <c r="D465" t="s">
        <v>1092</v>
      </c>
      <c r="E465" t="s">
        <v>815</v>
      </c>
      <c r="F465" t="s">
        <v>513</v>
      </c>
      <c r="G465" t="s">
        <v>437</v>
      </c>
      <c r="H465" s="2" t="s">
        <v>1093</v>
      </c>
    </row>
    <row r="466" spans="1:8" x14ac:dyDescent="0.2">
      <c r="B466" s="1">
        <v>1</v>
      </c>
      <c r="C466" s="1">
        <v>266</v>
      </c>
      <c r="D466" t="s">
        <v>982</v>
      </c>
      <c r="E466" t="s">
        <v>983</v>
      </c>
      <c r="F466" t="s">
        <v>466</v>
      </c>
      <c r="G466" t="s">
        <v>437</v>
      </c>
      <c r="H466" s="2" t="s">
        <v>1090</v>
      </c>
    </row>
    <row r="467" spans="1:8" x14ac:dyDescent="0.2">
      <c r="B467" s="1">
        <v>2</v>
      </c>
      <c r="C467" s="1">
        <v>397</v>
      </c>
      <c r="D467" t="s">
        <v>1153</v>
      </c>
      <c r="E467" t="s">
        <v>653</v>
      </c>
      <c r="F467" t="s">
        <v>466</v>
      </c>
      <c r="G467" t="s">
        <v>437</v>
      </c>
      <c r="H467" s="2" t="s">
        <v>1091</v>
      </c>
    </row>
    <row r="468" spans="1:8" x14ac:dyDescent="0.2">
      <c r="B468" s="1">
        <v>1</v>
      </c>
      <c r="C468" s="1">
        <v>370</v>
      </c>
      <c r="D468" t="s">
        <v>986</v>
      </c>
      <c r="E468" t="s">
        <v>487</v>
      </c>
      <c r="F468" t="s">
        <v>857</v>
      </c>
      <c r="G468" t="s">
        <v>437</v>
      </c>
      <c r="H468" s="2" t="s">
        <v>1094</v>
      </c>
    </row>
    <row r="469" spans="1:8" x14ac:dyDescent="0.2">
      <c r="B469" s="1">
        <v>1</v>
      </c>
      <c r="C469" s="1">
        <v>293</v>
      </c>
      <c r="D469" t="s">
        <v>992</v>
      </c>
      <c r="E469" t="s">
        <v>552</v>
      </c>
      <c r="F469" t="s">
        <v>896</v>
      </c>
      <c r="G469" t="s">
        <v>437</v>
      </c>
      <c r="H469" s="2" t="s">
        <v>1095</v>
      </c>
    </row>
    <row r="471" spans="1:8" x14ac:dyDescent="0.2">
      <c r="A471" t="s">
        <v>1096</v>
      </c>
    </row>
    <row r="472" spans="1:8" x14ac:dyDescent="0.2">
      <c r="B472" s="1">
        <v>1</v>
      </c>
      <c r="C472" s="1">
        <v>297</v>
      </c>
      <c r="D472" t="s">
        <v>1097</v>
      </c>
      <c r="E472" t="s">
        <v>583</v>
      </c>
      <c r="F472" t="s">
        <v>456</v>
      </c>
      <c r="G472" t="s">
        <v>437</v>
      </c>
      <c r="H472" s="2" t="s">
        <v>1098</v>
      </c>
    </row>
    <row r="473" spans="1:8" x14ac:dyDescent="0.2">
      <c r="B473" s="1">
        <v>2</v>
      </c>
      <c r="C473" s="1">
        <v>204</v>
      </c>
      <c r="D473" t="s">
        <v>102</v>
      </c>
      <c r="E473" t="s">
        <v>552</v>
      </c>
      <c r="F473" t="s">
        <v>456</v>
      </c>
      <c r="G473" t="s">
        <v>437</v>
      </c>
      <c r="H473" s="2" t="s">
        <v>1099</v>
      </c>
    </row>
    <row r="474" spans="1:8" x14ac:dyDescent="0.2">
      <c r="B474" s="1">
        <v>1</v>
      </c>
      <c r="C474" s="1">
        <v>300</v>
      </c>
      <c r="D474" t="s">
        <v>1100</v>
      </c>
      <c r="E474" t="s">
        <v>481</v>
      </c>
      <c r="F474" t="s">
        <v>456</v>
      </c>
      <c r="G474" t="s">
        <v>452</v>
      </c>
      <c r="H474" s="2" t="s">
        <v>1101</v>
      </c>
    </row>
    <row r="475" spans="1:8" x14ac:dyDescent="0.2">
      <c r="B475" s="1">
        <v>2</v>
      </c>
      <c r="C475" s="1">
        <v>242</v>
      </c>
      <c r="D475" t="s">
        <v>7</v>
      </c>
      <c r="E475" t="s">
        <v>656</v>
      </c>
      <c r="F475" t="s">
        <v>456</v>
      </c>
      <c r="G475" t="s">
        <v>452</v>
      </c>
      <c r="H475" s="2" t="s">
        <v>1102</v>
      </c>
    </row>
    <row r="476" spans="1:8" x14ac:dyDescent="0.2">
      <c r="B476" s="1">
        <v>3</v>
      </c>
      <c r="C476" s="1">
        <v>222</v>
      </c>
      <c r="D476" t="s">
        <v>203</v>
      </c>
      <c r="E476" t="s">
        <v>446</v>
      </c>
      <c r="F476" t="s">
        <v>456</v>
      </c>
      <c r="G476" t="s">
        <v>452</v>
      </c>
      <c r="H476" s="2" t="s">
        <v>1103</v>
      </c>
    </row>
    <row r="477" spans="1:8" x14ac:dyDescent="0.2">
      <c r="B477" s="1">
        <v>4</v>
      </c>
      <c r="C477" s="1">
        <v>154</v>
      </c>
      <c r="D477" t="s">
        <v>10</v>
      </c>
      <c r="E477" t="s">
        <v>469</v>
      </c>
      <c r="F477" t="s">
        <v>456</v>
      </c>
      <c r="G477" t="s">
        <v>452</v>
      </c>
      <c r="H477" s="2" t="s">
        <v>1104</v>
      </c>
    </row>
    <row r="478" spans="1:8" x14ac:dyDescent="0.2">
      <c r="B478" s="1">
        <v>5</v>
      </c>
      <c r="C478" s="1">
        <v>221</v>
      </c>
      <c r="D478" t="s">
        <v>8</v>
      </c>
      <c r="E478" t="s">
        <v>577</v>
      </c>
      <c r="F478" t="s">
        <v>456</v>
      </c>
      <c r="G478" t="s">
        <v>452</v>
      </c>
      <c r="H478" s="2" t="s">
        <v>1105</v>
      </c>
    </row>
    <row r="479" spans="1:8" x14ac:dyDescent="0.2">
      <c r="B479" s="1">
        <v>6</v>
      </c>
      <c r="C479" s="1">
        <v>151</v>
      </c>
      <c r="D479" t="s">
        <v>105</v>
      </c>
      <c r="E479" t="s">
        <v>453</v>
      </c>
      <c r="F479" t="s">
        <v>456</v>
      </c>
      <c r="G479" t="s">
        <v>452</v>
      </c>
      <c r="H479" s="2" t="s">
        <v>1106</v>
      </c>
    </row>
    <row r="480" spans="1:8" x14ac:dyDescent="0.2">
      <c r="B480" s="1">
        <v>7</v>
      </c>
      <c r="C480" s="1">
        <v>256</v>
      </c>
      <c r="D480" t="s">
        <v>116</v>
      </c>
      <c r="E480" t="s">
        <v>577</v>
      </c>
      <c r="F480" t="s">
        <v>456</v>
      </c>
      <c r="G480" t="s">
        <v>452</v>
      </c>
      <c r="H480" s="2" t="s">
        <v>1107</v>
      </c>
    </row>
    <row r="481" spans="2:8" x14ac:dyDescent="0.2">
      <c r="B481" s="1">
        <v>8</v>
      </c>
      <c r="C481" s="1">
        <v>278</v>
      </c>
      <c r="D481" t="s">
        <v>43</v>
      </c>
      <c r="E481" t="s">
        <v>611</v>
      </c>
      <c r="F481" t="s">
        <v>456</v>
      </c>
      <c r="G481" t="s">
        <v>452</v>
      </c>
      <c r="H481" s="2" t="s">
        <v>1108</v>
      </c>
    </row>
    <row r="482" spans="2:8" x14ac:dyDescent="0.2">
      <c r="B482" s="1">
        <v>9</v>
      </c>
      <c r="C482" s="1">
        <v>229</v>
      </c>
      <c r="D482" t="s">
        <v>11</v>
      </c>
      <c r="E482" t="s">
        <v>611</v>
      </c>
      <c r="F482" t="s">
        <v>456</v>
      </c>
      <c r="G482" t="s">
        <v>452</v>
      </c>
      <c r="H482" s="2" t="s">
        <v>1109</v>
      </c>
    </row>
    <row r="483" spans="2:8" x14ac:dyDescent="0.2">
      <c r="B483" s="1">
        <v>1</v>
      </c>
      <c r="C483" s="1">
        <v>262</v>
      </c>
      <c r="D483" t="s">
        <v>1110</v>
      </c>
      <c r="E483" t="s">
        <v>487</v>
      </c>
      <c r="F483" t="s">
        <v>461</v>
      </c>
      <c r="G483" t="s">
        <v>437</v>
      </c>
      <c r="H483" s="2" t="s">
        <v>1111</v>
      </c>
    </row>
    <row r="484" spans="2:8" x14ac:dyDescent="0.2">
      <c r="B484" s="1">
        <v>2</v>
      </c>
      <c r="C484" s="1">
        <v>189</v>
      </c>
      <c r="D484" t="s">
        <v>101</v>
      </c>
      <c r="E484" t="s">
        <v>552</v>
      </c>
      <c r="F484" t="s">
        <v>461</v>
      </c>
      <c r="G484" t="s">
        <v>437</v>
      </c>
      <c r="H484" s="2" t="s">
        <v>1112</v>
      </c>
    </row>
    <row r="485" spans="2:8" x14ac:dyDescent="0.2">
      <c r="B485" s="1">
        <v>1</v>
      </c>
      <c r="C485" s="1">
        <v>269</v>
      </c>
      <c r="D485" t="s">
        <v>1113</v>
      </c>
      <c r="E485" t="s">
        <v>481</v>
      </c>
      <c r="F485" t="s">
        <v>461</v>
      </c>
      <c r="G485" t="s">
        <v>452</v>
      </c>
      <c r="H485" s="2" t="s">
        <v>1115</v>
      </c>
    </row>
    <row r="486" spans="2:8" x14ac:dyDescent="0.2">
      <c r="B486" s="1">
        <v>2</v>
      </c>
      <c r="C486" s="1">
        <v>301</v>
      </c>
      <c r="D486" t="s">
        <v>1114</v>
      </c>
      <c r="E486" t="s">
        <v>481</v>
      </c>
      <c r="F486" t="s">
        <v>461</v>
      </c>
      <c r="G486" t="s">
        <v>452</v>
      </c>
      <c r="H486" s="2" t="s">
        <v>1116</v>
      </c>
    </row>
    <row r="487" spans="2:8" x14ac:dyDescent="0.2">
      <c r="B487" s="1">
        <v>3</v>
      </c>
      <c r="C487" s="1">
        <v>197</v>
      </c>
      <c r="D487" t="s">
        <v>208</v>
      </c>
      <c r="E487" t="s">
        <v>571</v>
      </c>
      <c r="F487" t="s">
        <v>461</v>
      </c>
      <c r="G487" t="s">
        <v>452</v>
      </c>
      <c r="H487" s="2" t="s">
        <v>1062</v>
      </c>
    </row>
    <row r="488" spans="2:8" x14ac:dyDescent="0.2">
      <c r="B488" s="1">
        <v>4</v>
      </c>
      <c r="C488" s="1">
        <v>308</v>
      </c>
      <c r="D488" t="s">
        <v>966</v>
      </c>
      <c r="E488" t="s">
        <v>770</v>
      </c>
      <c r="F488" t="s">
        <v>461</v>
      </c>
      <c r="G488" t="s">
        <v>452</v>
      </c>
      <c r="H488" s="2" t="s">
        <v>1117</v>
      </c>
    </row>
    <row r="489" spans="2:8" x14ac:dyDescent="0.2">
      <c r="B489" s="1">
        <v>5</v>
      </c>
      <c r="C489" s="1">
        <v>167</v>
      </c>
      <c r="D489" t="s">
        <v>130</v>
      </c>
      <c r="E489" t="s">
        <v>459</v>
      </c>
      <c r="F489" t="s">
        <v>461</v>
      </c>
      <c r="G489" t="s">
        <v>452</v>
      </c>
      <c r="H489" s="2" t="s">
        <v>1118</v>
      </c>
    </row>
    <row r="490" spans="2:8" x14ac:dyDescent="0.2">
      <c r="B490" s="1">
        <v>1</v>
      </c>
      <c r="C490" s="1">
        <v>230</v>
      </c>
      <c r="D490" t="s">
        <v>1119</v>
      </c>
      <c r="E490" t="s">
        <v>487</v>
      </c>
      <c r="F490" t="s">
        <v>513</v>
      </c>
      <c r="G490" t="s">
        <v>452</v>
      </c>
      <c r="H490" s="2" t="s">
        <v>1120</v>
      </c>
    </row>
    <row r="491" spans="2:8" x14ac:dyDescent="0.2">
      <c r="B491" s="1">
        <v>1</v>
      </c>
      <c r="C491" s="1">
        <v>326</v>
      </c>
      <c r="D491" t="s">
        <v>1121</v>
      </c>
      <c r="E491" t="s">
        <v>694</v>
      </c>
      <c r="F491" t="s">
        <v>466</v>
      </c>
      <c r="G491" t="s">
        <v>437</v>
      </c>
      <c r="H491" s="2" t="s">
        <v>1123</v>
      </c>
    </row>
    <row r="492" spans="2:8" x14ac:dyDescent="0.2">
      <c r="B492" s="1">
        <v>2</v>
      </c>
      <c r="C492" s="1">
        <v>213</v>
      </c>
      <c r="D492" t="s">
        <v>1122</v>
      </c>
      <c r="E492" t="s">
        <v>487</v>
      </c>
      <c r="F492" t="s">
        <v>466</v>
      </c>
      <c r="G492" t="s">
        <v>437</v>
      </c>
      <c r="H492" s="2" t="s">
        <v>1124</v>
      </c>
    </row>
    <row r="493" spans="2:8" x14ac:dyDescent="0.2">
      <c r="B493" s="1">
        <v>1</v>
      </c>
      <c r="C493" s="1">
        <v>406</v>
      </c>
      <c r="D493" t="s">
        <v>200</v>
      </c>
      <c r="E493" t="s">
        <v>694</v>
      </c>
      <c r="F493" t="s">
        <v>466</v>
      </c>
      <c r="G493" t="s">
        <v>452</v>
      </c>
      <c r="H493" s="2" t="s">
        <v>1125</v>
      </c>
    </row>
    <row r="494" spans="2:8" x14ac:dyDescent="0.2">
      <c r="B494" s="1">
        <v>1</v>
      </c>
      <c r="C494" s="1">
        <v>284</v>
      </c>
      <c r="D494" t="s">
        <v>20</v>
      </c>
      <c r="E494" t="s">
        <v>487</v>
      </c>
      <c r="F494" t="s">
        <v>1126</v>
      </c>
      <c r="G494" t="s">
        <v>452</v>
      </c>
      <c r="H494" s="2" t="s">
        <v>1118</v>
      </c>
    </row>
    <row r="495" spans="2:8" x14ac:dyDescent="0.2">
      <c r="B495" s="1">
        <v>1</v>
      </c>
      <c r="C495" s="1">
        <v>195</v>
      </c>
      <c r="D495" t="s">
        <v>158</v>
      </c>
      <c r="E495" t="s">
        <v>552</v>
      </c>
      <c r="F495" t="s">
        <v>857</v>
      </c>
      <c r="G495" t="s">
        <v>437</v>
      </c>
      <c r="H495" s="2" t="s">
        <v>1127</v>
      </c>
    </row>
    <row r="496" spans="2:8" x14ac:dyDescent="0.2">
      <c r="B496" s="1">
        <v>1</v>
      </c>
      <c r="C496" s="1">
        <v>400</v>
      </c>
      <c r="D496" t="s">
        <v>1128</v>
      </c>
      <c r="E496" t="s">
        <v>487</v>
      </c>
      <c r="F496" t="s">
        <v>905</v>
      </c>
      <c r="G496" t="s">
        <v>452</v>
      </c>
      <c r="H496" s="2" t="s">
        <v>1129</v>
      </c>
    </row>
    <row r="498" spans="1:8" x14ac:dyDescent="0.2">
      <c r="A498" t="s">
        <v>1130</v>
      </c>
    </row>
    <row r="499" spans="1:8" x14ac:dyDescent="0.2">
      <c r="B499" s="1">
        <v>1</v>
      </c>
      <c r="C499" s="1">
        <v>268</v>
      </c>
      <c r="D499" t="s">
        <v>2</v>
      </c>
      <c r="E499" t="s">
        <v>537</v>
      </c>
      <c r="F499" t="s">
        <v>442</v>
      </c>
      <c r="G499" t="s">
        <v>452</v>
      </c>
      <c r="H499" s="2" t="s">
        <v>1132</v>
      </c>
    </row>
    <row r="500" spans="1:8" x14ac:dyDescent="0.2">
      <c r="A500" s="5"/>
      <c r="B500" s="6">
        <v>2</v>
      </c>
      <c r="C500" s="6">
        <v>254</v>
      </c>
      <c r="D500" s="5" t="s">
        <v>931</v>
      </c>
      <c r="E500" s="5" t="s">
        <v>508</v>
      </c>
      <c r="F500" s="5" t="s">
        <v>442</v>
      </c>
      <c r="G500" s="5" t="s">
        <v>452</v>
      </c>
      <c r="H500" s="7" t="s">
        <v>1133</v>
      </c>
    </row>
    <row r="501" spans="1:8" x14ac:dyDescent="0.2">
      <c r="A501" s="5"/>
      <c r="B501" s="6">
        <v>3</v>
      </c>
      <c r="C501" s="6">
        <v>323</v>
      </c>
      <c r="D501" s="5" t="s">
        <v>119</v>
      </c>
      <c r="E501" s="5" t="s">
        <v>508</v>
      </c>
      <c r="F501" s="5" t="s">
        <v>442</v>
      </c>
      <c r="G501" s="5" t="s">
        <v>452</v>
      </c>
      <c r="H501" s="7" t="s">
        <v>1134</v>
      </c>
    </row>
    <row r="502" spans="1:8" x14ac:dyDescent="0.2">
      <c r="B502" s="1">
        <v>4</v>
      </c>
      <c r="C502" s="1">
        <v>336</v>
      </c>
      <c r="D502" t="s">
        <v>194</v>
      </c>
      <c r="E502" t="s">
        <v>490</v>
      </c>
      <c r="F502" t="s">
        <v>442</v>
      </c>
      <c r="G502" t="s">
        <v>452</v>
      </c>
      <c r="H502" s="2" t="s">
        <v>1135</v>
      </c>
    </row>
    <row r="503" spans="1:8" x14ac:dyDescent="0.2">
      <c r="B503" s="1">
        <v>1</v>
      </c>
      <c r="C503" s="1">
        <v>235</v>
      </c>
      <c r="D503" t="s">
        <v>1001</v>
      </c>
      <c r="E503" t="s">
        <v>552</v>
      </c>
      <c r="F503" t="s">
        <v>456</v>
      </c>
      <c r="G503" t="s">
        <v>452</v>
      </c>
      <c r="H503" s="2" t="s">
        <v>1136</v>
      </c>
    </row>
    <row r="504" spans="1:8" x14ac:dyDescent="0.2">
      <c r="B504" s="1">
        <v>2</v>
      </c>
      <c r="C504" s="1">
        <v>237</v>
      </c>
      <c r="D504" t="s">
        <v>166</v>
      </c>
      <c r="E504" t="s">
        <v>646</v>
      </c>
      <c r="F504" t="s">
        <v>456</v>
      </c>
      <c r="G504" t="s">
        <v>452</v>
      </c>
      <c r="H504" s="2" t="s">
        <v>1137</v>
      </c>
    </row>
    <row r="505" spans="1:8" x14ac:dyDescent="0.2">
      <c r="B505" s="1">
        <v>3</v>
      </c>
      <c r="C505" s="1">
        <v>281</v>
      </c>
      <c r="D505" t="s">
        <v>1036</v>
      </c>
      <c r="E505" t="s">
        <v>611</v>
      </c>
      <c r="F505" t="s">
        <v>456</v>
      </c>
      <c r="G505" t="s">
        <v>452</v>
      </c>
      <c r="H505" s="2" t="s">
        <v>1138</v>
      </c>
    </row>
    <row r="506" spans="1:8" x14ac:dyDescent="0.2">
      <c r="B506" s="1">
        <v>4</v>
      </c>
      <c r="C506" s="1">
        <v>310</v>
      </c>
      <c r="D506" t="s">
        <v>45</v>
      </c>
      <c r="E506" t="s">
        <v>459</v>
      </c>
      <c r="F506" t="s">
        <v>456</v>
      </c>
      <c r="G506" t="s">
        <v>452</v>
      </c>
      <c r="H506" s="2" t="s">
        <v>1139</v>
      </c>
    </row>
    <row r="507" spans="1:8" x14ac:dyDescent="0.2">
      <c r="B507" s="1">
        <v>1</v>
      </c>
      <c r="C507" s="1">
        <v>167</v>
      </c>
      <c r="D507" t="s">
        <v>130</v>
      </c>
      <c r="E507" t="s">
        <v>459</v>
      </c>
      <c r="F507" t="s">
        <v>461</v>
      </c>
      <c r="G507" t="s">
        <v>452</v>
      </c>
      <c r="H507" s="2" t="s">
        <v>1140</v>
      </c>
    </row>
    <row r="508" spans="1:8" x14ac:dyDescent="0.2">
      <c r="B508" s="1">
        <v>1</v>
      </c>
      <c r="C508" s="1">
        <v>205</v>
      </c>
      <c r="D508" t="s">
        <v>948</v>
      </c>
      <c r="E508" t="s">
        <v>537</v>
      </c>
      <c r="F508" t="s">
        <v>466</v>
      </c>
      <c r="G508" t="s">
        <v>452</v>
      </c>
      <c r="H508" s="2" t="s">
        <v>1141</v>
      </c>
    </row>
    <row r="509" spans="1:8" x14ac:dyDescent="0.2">
      <c r="B509" s="1">
        <v>1</v>
      </c>
      <c r="C509" s="1">
        <v>203</v>
      </c>
      <c r="D509" t="s">
        <v>951</v>
      </c>
      <c r="E509" t="s">
        <v>552</v>
      </c>
      <c r="F509" t="s">
        <v>1131</v>
      </c>
      <c r="G509" t="s">
        <v>452</v>
      </c>
      <c r="H509" s="2" t="s">
        <v>1143</v>
      </c>
    </row>
    <row r="510" spans="1:8" x14ac:dyDescent="0.2">
      <c r="B510" s="1">
        <v>2</v>
      </c>
      <c r="C510" s="1">
        <v>411</v>
      </c>
      <c r="D510" t="s">
        <v>1142</v>
      </c>
      <c r="E510" t="s">
        <v>675</v>
      </c>
      <c r="F510" t="s">
        <v>1131</v>
      </c>
      <c r="G510" t="s">
        <v>452</v>
      </c>
      <c r="H510" s="2" t="s">
        <v>1144</v>
      </c>
    </row>
    <row r="512" spans="1:8" x14ac:dyDescent="0.2">
      <c r="A512" t="s">
        <v>1145</v>
      </c>
    </row>
    <row r="513" spans="2:8" x14ac:dyDescent="0.2">
      <c r="B513" s="1">
        <v>1</v>
      </c>
      <c r="C513" s="1">
        <v>186</v>
      </c>
      <c r="D513" t="s">
        <v>1146</v>
      </c>
      <c r="E513" t="s">
        <v>1147</v>
      </c>
      <c r="F513" t="s">
        <v>442</v>
      </c>
      <c r="G513" t="s">
        <v>437</v>
      </c>
      <c r="H513" s="2" t="s">
        <v>1154</v>
      </c>
    </row>
    <row r="514" spans="2:8" x14ac:dyDescent="0.2">
      <c r="B514" s="1">
        <v>2</v>
      </c>
      <c r="C514" s="1">
        <v>412</v>
      </c>
      <c r="D514" t="s">
        <v>1148</v>
      </c>
      <c r="E514" t="s">
        <v>438</v>
      </c>
      <c r="F514" t="s">
        <v>442</v>
      </c>
      <c r="G514" t="s">
        <v>437</v>
      </c>
      <c r="H514" s="2" t="s">
        <v>1155</v>
      </c>
    </row>
    <row r="515" spans="2:8" x14ac:dyDescent="0.2">
      <c r="B515" s="1">
        <v>1</v>
      </c>
      <c r="C515" s="1">
        <v>294</v>
      </c>
      <c r="D515" t="s">
        <v>1149</v>
      </c>
      <c r="E515" t="s">
        <v>481</v>
      </c>
      <c r="F515" t="s">
        <v>456</v>
      </c>
      <c r="G515" t="s">
        <v>437</v>
      </c>
      <c r="H515" s="2" t="s">
        <v>1156</v>
      </c>
    </row>
    <row r="516" spans="2:8" x14ac:dyDescent="0.2">
      <c r="B516" s="1">
        <v>2</v>
      </c>
      <c r="C516" s="1">
        <v>330</v>
      </c>
      <c r="D516" t="s">
        <v>206</v>
      </c>
      <c r="E516" t="s">
        <v>552</v>
      </c>
      <c r="F516" t="s">
        <v>456</v>
      </c>
      <c r="G516" t="s">
        <v>437</v>
      </c>
      <c r="H516" s="2" t="s">
        <v>1157</v>
      </c>
    </row>
    <row r="517" spans="2:8" x14ac:dyDescent="0.2">
      <c r="B517" s="1">
        <v>3</v>
      </c>
      <c r="C517" s="1">
        <v>178</v>
      </c>
      <c r="D517" t="s">
        <v>1150</v>
      </c>
      <c r="E517" t="s">
        <v>481</v>
      </c>
      <c r="F517" t="s">
        <v>456</v>
      </c>
      <c r="G517" t="s">
        <v>437</v>
      </c>
      <c r="H517" s="2" t="s">
        <v>1158</v>
      </c>
    </row>
    <row r="518" spans="2:8" x14ac:dyDescent="0.2">
      <c r="B518" s="1">
        <v>1</v>
      </c>
      <c r="C518" s="1">
        <v>312</v>
      </c>
      <c r="D518" t="s">
        <v>19</v>
      </c>
      <c r="E518" t="s">
        <v>726</v>
      </c>
      <c r="F518" t="s">
        <v>461</v>
      </c>
      <c r="G518" t="s">
        <v>437</v>
      </c>
      <c r="H518" s="2" t="s">
        <v>1159</v>
      </c>
    </row>
    <row r="519" spans="2:8" x14ac:dyDescent="0.2">
      <c r="B519" s="1">
        <v>2</v>
      </c>
      <c r="C519" s="1">
        <v>206</v>
      </c>
      <c r="D519" t="s">
        <v>1151</v>
      </c>
      <c r="E519" t="s">
        <v>552</v>
      </c>
      <c r="F519" t="s">
        <v>461</v>
      </c>
      <c r="G519" t="s">
        <v>437</v>
      </c>
      <c r="H519" s="2" t="s">
        <v>1160</v>
      </c>
    </row>
    <row r="520" spans="2:8" x14ac:dyDescent="0.2">
      <c r="B520" s="1">
        <v>1</v>
      </c>
      <c r="C520" s="1">
        <v>282</v>
      </c>
      <c r="D520" t="s">
        <v>1152</v>
      </c>
      <c r="E520" t="s">
        <v>611</v>
      </c>
      <c r="F520" t="s">
        <v>466</v>
      </c>
      <c r="G520" t="s">
        <v>437</v>
      </c>
      <c r="H520" s="2" t="s">
        <v>1161</v>
      </c>
    </row>
    <row r="521" spans="2:8" x14ac:dyDescent="0.2">
      <c r="B521" s="1">
        <v>2</v>
      </c>
      <c r="C521" s="1">
        <v>397</v>
      </c>
      <c r="D521" t="s">
        <v>1153</v>
      </c>
      <c r="E521" t="s">
        <v>653</v>
      </c>
      <c r="F521" t="s">
        <v>466</v>
      </c>
      <c r="G521" t="s">
        <v>437</v>
      </c>
      <c r="H521" s="2" t="s">
        <v>1162</v>
      </c>
    </row>
    <row r="522" spans="2:8" x14ac:dyDescent="0.2">
      <c r="B522" s="1">
        <v>1</v>
      </c>
      <c r="C522" s="1">
        <v>251</v>
      </c>
      <c r="D522" t="s">
        <v>108</v>
      </c>
      <c r="E522" t="s">
        <v>675</v>
      </c>
      <c r="F522" t="s">
        <v>857</v>
      </c>
      <c r="G522" t="s">
        <v>437</v>
      </c>
      <c r="H522" s="2" t="s">
        <v>1163</v>
      </c>
    </row>
    <row r="523" spans="2:8" x14ac:dyDescent="0.2">
      <c r="B523" s="1">
        <v>1</v>
      </c>
      <c r="C523" s="1">
        <v>204</v>
      </c>
      <c r="D523" t="s">
        <v>993</v>
      </c>
      <c r="E523" t="s">
        <v>552</v>
      </c>
      <c r="F523" t="s">
        <v>994</v>
      </c>
      <c r="G523" t="s">
        <v>437</v>
      </c>
      <c r="H523" s="2" t="s">
        <v>1164</v>
      </c>
    </row>
  </sheetData>
  <autoFilter ref="A3:H523" xr:uid="{085C02D3-D7AA-BD40-9B80-7A57272AD8D7}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7"/>
  <sheetViews>
    <sheetView workbookViewId="0">
      <selection activeCell="F16" sqref="F16"/>
    </sheetView>
  </sheetViews>
  <sheetFormatPr baseColWidth="10" defaultColWidth="8.83203125" defaultRowHeight="15" x14ac:dyDescent="0.2"/>
  <sheetData>
    <row r="1" spans="1:9" x14ac:dyDescent="0.2">
      <c r="A1">
        <v>148</v>
      </c>
      <c r="B1" t="s">
        <v>435</v>
      </c>
      <c r="C1" t="s">
        <v>436</v>
      </c>
      <c r="D1" t="s">
        <v>437</v>
      </c>
      <c r="E1" t="s">
        <v>438</v>
      </c>
      <c r="F1" t="s">
        <v>439</v>
      </c>
      <c r="G1" t="s">
        <v>440</v>
      </c>
      <c r="H1" t="s">
        <v>441</v>
      </c>
      <c r="I1" t="s">
        <v>442</v>
      </c>
    </row>
    <row r="2" spans="1:9" x14ac:dyDescent="0.2">
      <c r="A2">
        <v>149</v>
      </c>
      <c r="B2" t="s">
        <v>443</v>
      </c>
      <c r="C2" t="s">
        <v>436</v>
      </c>
      <c r="D2" t="s">
        <v>437</v>
      </c>
      <c r="E2" t="s">
        <v>438</v>
      </c>
      <c r="F2" t="s">
        <v>439</v>
      </c>
      <c r="G2" t="s">
        <v>440</v>
      </c>
      <c r="H2" t="s">
        <v>441</v>
      </c>
      <c r="I2" t="s">
        <v>442</v>
      </c>
    </row>
    <row r="3" spans="1:9" x14ac:dyDescent="0.2">
      <c r="A3">
        <v>150</v>
      </c>
      <c r="B3" t="s">
        <v>444</v>
      </c>
      <c r="C3" t="s">
        <v>445</v>
      </c>
      <c r="D3" t="s">
        <v>437</v>
      </c>
      <c r="E3" t="s">
        <v>446</v>
      </c>
      <c r="F3" t="s">
        <v>447</v>
      </c>
      <c r="G3" t="s">
        <v>440</v>
      </c>
      <c r="H3" t="s">
        <v>448</v>
      </c>
      <c r="I3" t="s">
        <v>449</v>
      </c>
    </row>
    <row r="4" spans="1:9" x14ac:dyDescent="0.2">
      <c r="A4">
        <v>151</v>
      </c>
      <c r="B4" t="s">
        <v>450</v>
      </c>
      <c r="C4" t="s">
        <v>451</v>
      </c>
      <c r="D4" t="s">
        <v>452</v>
      </c>
      <c r="E4" t="s">
        <v>453</v>
      </c>
      <c r="F4" t="s">
        <v>454</v>
      </c>
      <c r="G4" t="s">
        <v>440</v>
      </c>
      <c r="H4" t="s">
        <v>455</v>
      </c>
      <c r="I4" t="s">
        <v>456</v>
      </c>
    </row>
    <row r="5" spans="1:9" x14ac:dyDescent="0.2">
      <c r="A5">
        <v>152</v>
      </c>
      <c r="B5" t="s">
        <v>457</v>
      </c>
      <c r="C5" t="s">
        <v>458</v>
      </c>
      <c r="D5" t="s">
        <v>437</v>
      </c>
      <c r="E5" t="s">
        <v>459</v>
      </c>
      <c r="F5" t="s">
        <v>439</v>
      </c>
      <c r="G5" t="s">
        <v>440</v>
      </c>
      <c r="H5" t="s">
        <v>460</v>
      </c>
      <c r="I5" t="s">
        <v>461</v>
      </c>
    </row>
    <row r="6" spans="1:9" x14ac:dyDescent="0.2">
      <c r="A6">
        <v>153</v>
      </c>
      <c r="B6" t="s">
        <v>462</v>
      </c>
      <c r="C6" t="s">
        <v>463</v>
      </c>
      <c r="D6" t="s">
        <v>452</v>
      </c>
      <c r="E6" t="s">
        <v>464</v>
      </c>
      <c r="F6" t="s">
        <v>454</v>
      </c>
      <c r="G6" t="s">
        <v>440</v>
      </c>
      <c r="H6" t="s">
        <v>465</v>
      </c>
      <c r="I6" t="s">
        <v>466</v>
      </c>
    </row>
    <row r="7" spans="1:9" x14ac:dyDescent="0.2">
      <c r="A7">
        <v>154</v>
      </c>
      <c r="B7" t="s">
        <v>467</v>
      </c>
      <c r="C7" t="s">
        <v>468</v>
      </c>
      <c r="D7" t="s">
        <v>452</v>
      </c>
      <c r="E7" t="s">
        <v>469</v>
      </c>
      <c r="F7" t="s">
        <v>447</v>
      </c>
      <c r="G7" t="s">
        <v>440</v>
      </c>
      <c r="H7" t="s">
        <v>455</v>
      </c>
      <c r="I7" t="s">
        <v>456</v>
      </c>
    </row>
    <row r="8" spans="1:9" x14ac:dyDescent="0.2">
      <c r="A8">
        <v>155</v>
      </c>
      <c r="B8" t="s">
        <v>470</v>
      </c>
      <c r="C8" t="s">
        <v>471</v>
      </c>
      <c r="D8" t="s">
        <v>437</v>
      </c>
      <c r="E8" t="s">
        <v>472</v>
      </c>
      <c r="F8" t="s">
        <v>454</v>
      </c>
      <c r="G8" t="s">
        <v>440</v>
      </c>
      <c r="H8" t="s">
        <v>455</v>
      </c>
      <c r="I8" t="s">
        <v>456</v>
      </c>
    </row>
    <row r="9" spans="1:9" x14ac:dyDescent="0.2">
      <c r="A9">
        <v>156</v>
      </c>
      <c r="B9" t="s">
        <v>473</v>
      </c>
      <c r="C9" t="s">
        <v>474</v>
      </c>
      <c r="D9" t="s">
        <v>452</v>
      </c>
      <c r="E9" t="s">
        <v>475</v>
      </c>
      <c r="F9" t="s">
        <v>439</v>
      </c>
      <c r="G9" t="s">
        <v>440</v>
      </c>
      <c r="H9" t="s">
        <v>465</v>
      </c>
      <c r="I9" t="s">
        <v>466</v>
      </c>
    </row>
    <row r="10" spans="1:9" x14ac:dyDescent="0.2">
      <c r="A10">
        <v>157</v>
      </c>
      <c r="B10" t="s">
        <v>476</v>
      </c>
      <c r="C10" t="s">
        <v>477</v>
      </c>
      <c r="D10" t="s">
        <v>452</v>
      </c>
      <c r="E10" t="s">
        <v>478</v>
      </c>
      <c r="F10" t="s">
        <v>439</v>
      </c>
      <c r="G10" t="s">
        <v>440</v>
      </c>
      <c r="H10" t="s">
        <v>465</v>
      </c>
      <c r="I10" t="s">
        <v>466</v>
      </c>
    </row>
    <row r="11" spans="1:9" x14ac:dyDescent="0.2">
      <c r="A11">
        <v>158</v>
      </c>
      <c r="B11" t="s">
        <v>479</v>
      </c>
      <c r="C11" t="s">
        <v>480</v>
      </c>
      <c r="D11" t="s">
        <v>452</v>
      </c>
      <c r="E11" t="s">
        <v>481</v>
      </c>
      <c r="F11" t="s">
        <v>439</v>
      </c>
      <c r="G11" t="s">
        <v>440</v>
      </c>
      <c r="H11" t="s">
        <v>460</v>
      </c>
      <c r="I11" t="s">
        <v>461</v>
      </c>
    </row>
    <row r="12" spans="1:9" x14ac:dyDescent="0.2">
      <c r="A12">
        <v>159</v>
      </c>
      <c r="B12" t="s">
        <v>482</v>
      </c>
      <c r="C12" t="s">
        <v>483</v>
      </c>
      <c r="D12" t="s">
        <v>437</v>
      </c>
      <c r="E12" t="s">
        <v>484</v>
      </c>
      <c r="F12" t="s">
        <v>447</v>
      </c>
      <c r="G12" t="s">
        <v>440</v>
      </c>
      <c r="H12" t="s">
        <v>455</v>
      </c>
      <c r="I12" t="s">
        <v>456</v>
      </c>
    </row>
    <row r="13" spans="1:9" x14ac:dyDescent="0.2">
      <c r="A13">
        <v>160</v>
      </c>
      <c r="B13" t="s">
        <v>485</v>
      </c>
      <c r="C13" t="s">
        <v>486</v>
      </c>
      <c r="D13" t="s">
        <v>437</v>
      </c>
      <c r="E13" t="s">
        <v>487</v>
      </c>
      <c r="F13" t="s">
        <v>447</v>
      </c>
      <c r="G13" t="s">
        <v>440</v>
      </c>
      <c r="H13" t="s">
        <v>455</v>
      </c>
      <c r="I13" t="s">
        <v>456</v>
      </c>
    </row>
    <row r="14" spans="1:9" x14ac:dyDescent="0.2">
      <c r="A14">
        <v>161</v>
      </c>
      <c r="B14" t="s">
        <v>488</v>
      </c>
      <c r="C14" t="s">
        <v>489</v>
      </c>
      <c r="D14" t="s">
        <v>452</v>
      </c>
      <c r="E14" t="s">
        <v>490</v>
      </c>
      <c r="F14" t="s">
        <v>447</v>
      </c>
      <c r="G14" t="s">
        <v>440</v>
      </c>
      <c r="H14" t="s">
        <v>441</v>
      </c>
      <c r="I14" t="s">
        <v>442</v>
      </c>
    </row>
    <row r="15" spans="1:9" x14ac:dyDescent="0.2">
      <c r="A15">
        <v>162</v>
      </c>
      <c r="B15" t="s">
        <v>491</v>
      </c>
      <c r="C15" t="s">
        <v>489</v>
      </c>
      <c r="D15" t="s">
        <v>437</v>
      </c>
      <c r="E15" t="s">
        <v>490</v>
      </c>
      <c r="F15" t="s">
        <v>447</v>
      </c>
      <c r="G15" t="s">
        <v>440</v>
      </c>
      <c r="H15" t="s">
        <v>492</v>
      </c>
      <c r="I15" t="s">
        <v>493</v>
      </c>
    </row>
    <row r="16" spans="1:9" x14ac:dyDescent="0.2">
      <c r="A16">
        <v>163</v>
      </c>
      <c r="B16" t="s">
        <v>494</v>
      </c>
      <c r="C16" t="s">
        <v>495</v>
      </c>
      <c r="D16" t="s">
        <v>452</v>
      </c>
      <c r="E16" t="s">
        <v>487</v>
      </c>
      <c r="F16" t="s">
        <v>447</v>
      </c>
      <c r="G16" t="s">
        <v>440</v>
      </c>
      <c r="H16" t="s">
        <v>455</v>
      </c>
      <c r="I16" t="s">
        <v>456</v>
      </c>
    </row>
    <row r="17" spans="1:9" x14ac:dyDescent="0.2">
      <c r="A17">
        <v>164</v>
      </c>
      <c r="B17" t="s">
        <v>496</v>
      </c>
      <c r="C17" t="s">
        <v>495</v>
      </c>
      <c r="D17" t="s">
        <v>437</v>
      </c>
      <c r="E17" t="s">
        <v>487</v>
      </c>
      <c r="F17" t="s">
        <v>447</v>
      </c>
      <c r="G17" t="s">
        <v>440</v>
      </c>
      <c r="H17" t="s">
        <v>497</v>
      </c>
      <c r="I17" t="s">
        <v>498</v>
      </c>
    </row>
    <row r="18" spans="1:9" x14ac:dyDescent="0.2">
      <c r="A18">
        <v>165</v>
      </c>
      <c r="B18" t="s">
        <v>499</v>
      </c>
      <c r="C18" t="s">
        <v>500</v>
      </c>
      <c r="D18" t="s">
        <v>437</v>
      </c>
      <c r="E18" t="s">
        <v>438</v>
      </c>
      <c r="F18" t="s">
        <v>439</v>
      </c>
      <c r="G18" t="s">
        <v>440</v>
      </c>
      <c r="H18" t="s">
        <v>460</v>
      </c>
      <c r="I18" t="s">
        <v>461</v>
      </c>
    </row>
    <row r="19" spans="1:9" x14ac:dyDescent="0.2">
      <c r="A19">
        <v>166</v>
      </c>
      <c r="B19" t="s">
        <v>501</v>
      </c>
      <c r="C19" t="s">
        <v>500</v>
      </c>
      <c r="D19" t="s">
        <v>437</v>
      </c>
      <c r="E19" t="s">
        <v>438</v>
      </c>
      <c r="F19" t="s">
        <v>439</v>
      </c>
      <c r="G19" t="s">
        <v>440</v>
      </c>
      <c r="H19" t="s">
        <v>497</v>
      </c>
      <c r="I19" t="s">
        <v>498</v>
      </c>
    </row>
    <row r="20" spans="1:9" x14ac:dyDescent="0.2">
      <c r="A20">
        <v>167</v>
      </c>
      <c r="B20" t="s">
        <v>502</v>
      </c>
      <c r="C20" t="s">
        <v>503</v>
      </c>
      <c r="D20" t="s">
        <v>452</v>
      </c>
      <c r="E20" t="s">
        <v>459</v>
      </c>
      <c r="F20" t="s">
        <v>439</v>
      </c>
      <c r="G20" t="s">
        <v>440</v>
      </c>
      <c r="H20" t="s">
        <v>460</v>
      </c>
      <c r="I20" t="s">
        <v>461</v>
      </c>
    </row>
    <row r="21" spans="1:9" x14ac:dyDescent="0.2">
      <c r="A21">
        <v>168</v>
      </c>
      <c r="B21" t="s">
        <v>504</v>
      </c>
      <c r="C21" t="s">
        <v>505</v>
      </c>
      <c r="D21" t="s">
        <v>452</v>
      </c>
      <c r="E21" t="s">
        <v>453</v>
      </c>
      <c r="F21" t="s">
        <v>454</v>
      </c>
      <c r="G21" t="s">
        <v>440</v>
      </c>
      <c r="H21" t="s">
        <v>455</v>
      </c>
      <c r="I21" t="s">
        <v>456</v>
      </c>
    </row>
    <row r="22" spans="1:9" x14ac:dyDescent="0.2">
      <c r="A22">
        <v>169</v>
      </c>
      <c r="B22" t="s">
        <v>506</v>
      </c>
      <c r="C22" t="s">
        <v>507</v>
      </c>
      <c r="D22" t="s">
        <v>452</v>
      </c>
      <c r="E22" t="s">
        <v>508</v>
      </c>
      <c r="F22" t="s">
        <v>447</v>
      </c>
      <c r="G22" t="s">
        <v>440</v>
      </c>
      <c r="H22" t="s">
        <v>455</v>
      </c>
      <c r="I22" t="s">
        <v>456</v>
      </c>
    </row>
    <row r="23" spans="1:9" x14ac:dyDescent="0.2">
      <c r="A23">
        <v>170</v>
      </c>
      <c r="B23" t="s">
        <v>509</v>
      </c>
      <c r="C23" t="s">
        <v>510</v>
      </c>
      <c r="D23" t="s">
        <v>437</v>
      </c>
      <c r="E23" t="s">
        <v>464</v>
      </c>
      <c r="F23" t="s">
        <v>454</v>
      </c>
      <c r="G23" t="s">
        <v>440</v>
      </c>
      <c r="H23" t="s">
        <v>460</v>
      </c>
      <c r="I23" t="s">
        <v>461</v>
      </c>
    </row>
    <row r="24" spans="1:9" x14ac:dyDescent="0.2">
      <c r="A24">
        <v>171</v>
      </c>
      <c r="B24" t="s">
        <v>511</v>
      </c>
      <c r="C24" t="s">
        <v>510</v>
      </c>
      <c r="D24" t="s">
        <v>437</v>
      </c>
      <c r="E24" t="s">
        <v>464</v>
      </c>
      <c r="F24" t="s">
        <v>454</v>
      </c>
      <c r="G24" t="s">
        <v>440</v>
      </c>
      <c r="H24" t="s">
        <v>512</v>
      </c>
      <c r="I24" t="s">
        <v>513</v>
      </c>
    </row>
    <row r="25" spans="1:9" x14ac:dyDescent="0.2">
      <c r="A25">
        <v>172</v>
      </c>
      <c r="B25" t="s">
        <v>514</v>
      </c>
      <c r="C25" t="s">
        <v>510</v>
      </c>
      <c r="D25" t="s">
        <v>452</v>
      </c>
      <c r="E25" t="s">
        <v>464</v>
      </c>
      <c r="F25" t="s">
        <v>454</v>
      </c>
      <c r="G25" t="s">
        <v>440</v>
      </c>
      <c r="H25" t="s">
        <v>465</v>
      </c>
      <c r="I25" t="s">
        <v>466</v>
      </c>
    </row>
    <row r="26" spans="1:9" x14ac:dyDescent="0.2">
      <c r="A26">
        <v>173</v>
      </c>
      <c r="B26" t="s">
        <v>515</v>
      </c>
      <c r="C26" t="s">
        <v>516</v>
      </c>
      <c r="D26" t="s">
        <v>452</v>
      </c>
      <c r="E26" t="s">
        <v>517</v>
      </c>
      <c r="F26" t="s">
        <v>454</v>
      </c>
      <c r="G26" t="s">
        <v>440</v>
      </c>
      <c r="H26" t="s">
        <v>441</v>
      </c>
      <c r="I26" t="s">
        <v>442</v>
      </c>
    </row>
    <row r="27" spans="1:9" x14ac:dyDescent="0.2">
      <c r="A27">
        <v>174</v>
      </c>
      <c r="B27" t="s">
        <v>518</v>
      </c>
      <c r="C27" t="s">
        <v>519</v>
      </c>
      <c r="D27" t="s">
        <v>437</v>
      </c>
      <c r="E27" t="s">
        <v>520</v>
      </c>
      <c r="F27" t="s">
        <v>454</v>
      </c>
      <c r="G27" t="s">
        <v>440</v>
      </c>
      <c r="H27" t="s">
        <v>521</v>
      </c>
      <c r="I27" t="s">
        <v>522</v>
      </c>
    </row>
    <row r="28" spans="1:9" x14ac:dyDescent="0.2">
      <c r="A28">
        <v>175</v>
      </c>
      <c r="B28" t="s">
        <v>523</v>
      </c>
      <c r="C28" t="s">
        <v>519</v>
      </c>
      <c r="D28" t="s">
        <v>437</v>
      </c>
      <c r="E28" t="s">
        <v>481</v>
      </c>
      <c r="F28" t="s">
        <v>439</v>
      </c>
      <c r="G28" t="s">
        <v>440</v>
      </c>
      <c r="H28" t="s">
        <v>512</v>
      </c>
      <c r="I28" t="s">
        <v>513</v>
      </c>
    </row>
    <row r="29" spans="1:9" x14ac:dyDescent="0.2">
      <c r="A29">
        <v>176</v>
      </c>
      <c r="B29" t="s">
        <v>524</v>
      </c>
      <c r="C29" t="s">
        <v>525</v>
      </c>
      <c r="D29" t="s">
        <v>452</v>
      </c>
      <c r="E29" t="s">
        <v>481</v>
      </c>
      <c r="F29" t="s">
        <v>439</v>
      </c>
      <c r="G29" t="s">
        <v>440</v>
      </c>
      <c r="H29" t="s">
        <v>465</v>
      </c>
      <c r="I29" t="s">
        <v>466</v>
      </c>
    </row>
    <row r="30" spans="1:9" x14ac:dyDescent="0.2">
      <c r="A30">
        <v>177</v>
      </c>
      <c r="B30" t="s">
        <v>526</v>
      </c>
      <c r="C30" t="s">
        <v>527</v>
      </c>
      <c r="D30" t="s">
        <v>437</v>
      </c>
      <c r="E30" t="s">
        <v>508</v>
      </c>
      <c r="F30" t="s">
        <v>447</v>
      </c>
      <c r="G30" t="s">
        <v>440</v>
      </c>
      <c r="H30" t="s">
        <v>497</v>
      </c>
      <c r="I30" t="s">
        <v>498</v>
      </c>
    </row>
    <row r="31" spans="1:9" x14ac:dyDescent="0.2">
      <c r="A31">
        <v>178</v>
      </c>
      <c r="B31" t="s">
        <v>528</v>
      </c>
      <c r="C31" t="s">
        <v>529</v>
      </c>
      <c r="D31" t="s">
        <v>437</v>
      </c>
      <c r="E31" t="s">
        <v>481</v>
      </c>
      <c r="F31" t="s">
        <v>439</v>
      </c>
      <c r="G31" t="s">
        <v>440</v>
      </c>
      <c r="H31" t="s">
        <v>455</v>
      </c>
      <c r="I31" t="s">
        <v>456</v>
      </c>
    </row>
    <row r="32" spans="1:9" x14ac:dyDescent="0.2">
      <c r="A32">
        <v>179</v>
      </c>
      <c r="B32" t="s">
        <v>530</v>
      </c>
      <c r="C32" t="s">
        <v>531</v>
      </c>
      <c r="D32" t="s">
        <v>452</v>
      </c>
      <c r="E32" t="s">
        <v>487</v>
      </c>
      <c r="F32" t="s">
        <v>447</v>
      </c>
      <c r="G32" t="s">
        <v>440</v>
      </c>
      <c r="H32" t="s">
        <v>465</v>
      </c>
      <c r="I32" t="s">
        <v>466</v>
      </c>
    </row>
    <row r="33" spans="1:9" x14ac:dyDescent="0.2">
      <c r="A33">
        <v>180</v>
      </c>
      <c r="B33" t="s">
        <v>532</v>
      </c>
      <c r="C33" t="s">
        <v>533</v>
      </c>
      <c r="D33" t="s">
        <v>452</v>
      </c>
      <c r="E33" t="s">
        <v>487</v>
      </c>
      <c r="F33" t="s">
        <v>447</v>
      </c>
      <c r="G33" t="s">
        <v>440</v>
      </c>
      <c r="H33" t="s">
        <v>465</v>
      </c>
      <c r="I33" t="s">
        <v>466</v>
      </c>
    </row>
    <row r="34" spans="1:9" x14ac:dyDescent="0.2">
      <c r="A34">
        <v>181</v>
      </c>
      <c r="B34" t="s">
        <v>534</v>
      </c>
      <c r="C34" t="s">
        <v>535</v>
      </c>
      <c r="D34" t="s">
        <v>452</v>
      </c>
      <c r="E34" t="s">
        <v>508</v>
      </c>
      <c r="F34" t="s">
        <v>447</v>
      </c>
      <c r="G34" t="s">
        <v>440</v>
      </c>
      <c r="H34" t="s">
        <v>465</v>
      </c>
      <c r="I34" t="s">
        <v>466</v>
      </c>
    </row>
    <row r="35" spans="1:9" x14ac:dyDescent="0.2">
      <c r="A35">
        <v>182</v>
      </c>
      <c r="B35" t="s">
        <v>536</v>
      </c>
      <c r="C35" t="s">
        <v>535</v>
      </c>
      <c r="D35" t="s">
        <v>437</v>
      </c>
      <c r="E35" t="s">
        <v>537</v>
      </c>
      <c r="F35" t="s">
        <v>439</v>
      </c>
      <c r="G35" t="s">
        <v>440</v>
      </c>
      <c r="H35" t="s">
        <v>538</v>
      </c>
      <c r="I35" t="s">
        <v>539</v>
      </c>
    </row>
    <row r="36" spans="1:9" x14ac:dyDescent="0.2">
      <c r="A36">
        <v>183</v>
      </c>
      <c r="B36" t="s">
        <v>540</v>
      </c>
      <c r="C36" t="s">
        <v>541</v>
      </c>
      <c r="D36" t="s">
        <v>452</v>
      </c>
      <c r="E36" t="s">
        <v>459</v>
      </c>
      <c r="F36" t="s">
        <v>439</v>
      </c>
      <c r="G36" t="s">
        <v>440</v>
      </c>
      <c r="H36" t="s">
        <v>441</v>
      </c>
      <c r="I36" t="s">
        <v>442</v>
      </c>
    </row>
    <row r="37" spans="1:9" x14ac:dyDescent="0.2">
      <c r="A37">
        <v>184</v>
      </c>
      <c r="B37" t="s">
        <v>542</v>
      </c>
      <c r="C37" t="s">
        <v>543</v>
      </c>
      <c r="D37" t="s">
        <v>437</v>
      </c>
      <c r="E37" t="s">
        <v>544</v>
      </c>
      <c r="F37" t="s">
        <v>439</v>
      </c>
      <c r="G37" t="s">
        <v>440</v>
      </c>
      <c r="H37" t="s">
        <v>465</v>
      </c>
      <c r="I37" t="s">
        <v>466</v>
      </c>
    </row>
    <row r="38" spans="1:9" x14ac:dyDescent="0.2">
      <c r="A38">
        <v>185</v>
      </c>
      <c r="B38" t="s">
        <v>532</v>
      </c>
      <c r="C38" t="s">
        <v>545</v>
      </c>
      <c r="D38" t="s">
        <v>452</v>
      </c>
      <c r="E38" t="s">
        <v>481</v>
      </c>
      <c r="F38" t="s">
        <v>439</v>
      </c>
      <c r="G38" t="s">
        <v>440</v>
      </c>
      <c r="H38" t="s">
        <v>455</v>
      </c>
      <c r="I38" t="s">
        <v>456</v>
      </c>
    </row>
    <row r="39" spans="1:9" x14ac:dyDescent="0.2">
      <c r="A39">
        <v>186</v>
      </c>
      <c r="B39" t="s">
        <v>528</v>
      </c>
      <c r="C39" t="s">
        <v>546</v>
      </c>
      <c r="D39" t="s">
        <v>437</v>
      </c>
      <c r="E39" t="s">
        <v>547</v>
      </c>
      <c r="F39" t="s">
        <v>447</v>
      </c>
      <c r="G39" t="s">
        <v>440</v>
      </c>
      <c r="H39" t="s">
        <v>441</v>
      </c>
      <c r="I39" t="s">
        <v>442</v>
      </c>
    </row>
    <row r="40" spans="1:9" x14ac:dyDescent="0.2">
      <c r="A40">
        <v>187</v>
      </c>
      <c r="B40" t="s">
        <v>548</v>
      </c>
      <c r="C40" t="s">
        <v>546</v>
      </c>
      <c r="D40" t="s">
        <v>437</v>
      </c>
      <c r="E40" t="s">
        <v>487</v>
      </c>
      <c r="F40" t="s">
        <v>447</v>
      </c>
      <c r="G40" t="s">
        <v>440</v>
      </c>
      <c r="H40" t="s">
        <v>455</v>
      </c>
      <c r="I40" t="s">
        <v>456</v>
      </c>
    </row>
    <row r="41" spans="1:9" x14ac:dyDescent="0.2">
      <c r="A41">
        <v>188</v>
      </c>
      <c r="B41" t="s">
        <v>549</v>
      </c>
      <c r="C41" t="s">
        <v>546</v>
      </c>
      <c r="D41" t="s">
        <v>437</v>
      </c>
      <c r="E41" t="s">
        <v>487</v>
      </c>
      <c r="F41" t="s">
        <v>447</v>
      </c>
      <c r="G41" t="s">
        <v>440</v>
      </c>
      <c r="H41" t="s">
        <v>492</v>
      </c>
      <c r="I41" t="s">
        <v>493</v>
      </c>
    </row>
    <row r="42" spans="1:9" x14ac:dyDescent="0.2">
      <c r="A42">
        <v>189</v>
      </c>
      <c r="B42" t="s">
        <v>550</v>
      </c>
      <c r="C42" t="s">
        <v>551</v>
      </c>
      <c r="D42" t="s">
        <v>437</v>
      </c>
      <c r="E42" t="s">
        <v>552</v>
      </c>
      <c r="F42" t="s">
        <v>447</v>
      </c>
      <c r="G42" t="s">
        <v>440</v>
      </c>
      <c r="H42" t="s">
        <v>460</v>
      </c>
      <c r="I42" t="s">
        <v>461</v>
      </c>
    </row>
    <row r="43" spans="1:9" x14ac:dyDescent="0.2">
      <c r="A43">
        <v>190</v>
      </c>
      <c r="B43" t="s">
        <v>553</v>
      </c>
      <c r="C43" t="s">
        <v>554</v>
      </c>
      <c r="D43" t="s">
        <v>437</v>
      </c>
      <c r="E43" t="s">
        <v>481</v>
      </c>
      <c r="F43" t="s">
        <v>439</v>
      </c>
      <c r="G43" t="s">
        <v>440</v>
      </c>
      <c r="H43" t="s">
        <v>455</v>
      </c>
      <c r="I43" t="s">
        <v>456</v>
      </c>
    </row>
    <row r="44" spans="1:9" x14ac:dyDescent="0.2">
      <c r="A44">
        <v>191</v>
      </c>
      <c r="B44" t="s">
        <v>555</v>
      </c>
      <c r="C44" t="s">
        <v>556</v>
      </c>
      <c r="D44" t="s">
        <v>452</v>
      </c>
      <c r="E44" t="s">
        <v>557</v>
      </c>
      <c r="F44" t="s">
        <v>454</v>
      </c>
      <c r="G44" t="s">
        <v>440</v>
      </c>
      <c r="H44" t="s">
        <v>492</v>
      </c>
      <c r="I44" t="s">
        <v>493</v>
      </c>
    </row>
    <row r="45" spans="1:9" x14ac:dyDescent="0.2">
      <c r="A45">
        <v>192</v>
      </c>
      <c r="B45" t="s">
        <v>558</v>
      </c>
      <c r="C45" t="s">
        <v>559</v>
      </c>
      <c r="D45" t="s">
        <v>452</v>
      </c>
      <c r="E45" t="s">
        <v>490</v>
      </c>
      <c r="F45" t="s">
        <v>447</v>
      </c>
      <c r="G45" t="s">
        <v>440</v>
      </c>
      <c r="H45" t="s">
        <v>492</v>
      </c>
      <c r="I45" t="s">
        <v>493</v>
      </c>
    </row>
    <row r="46" spans="1:9" x14ac:dyDescent="0.2">
      <c r="A46">
        <v>193</v>
      </c>
      <c r="B46" t="s">
        <v>560</v>
      </c>
      <c r="C46" t="s">
        <v>561</v>
      </c>
      <c r="D46" t="s">
        <v>437</v>
      </c>
      <c r="E46" t="s">
        <v>562</v>
      </c>
      <c r="F46" t="s">
        <v>439</v>
      </c>
      <c r="G46" t="s">
        <v>440</v>
      </c>
      <c r="H46" t="s">
        <v>465</v>
      </c>
      <c r="I46" t="s">
        <v>466</v>
      </c>
    </row>
    <row r="47" spans="1:9" x14ac:dyDescent="0.2">
      <c r="A47">
        <v>194</v>
      </c>
      <c r="B47" t="s">
        <v>563</v>
      </c>
      <c r="C47" t="s">
        <v>564</v>
      </c>
      <c r="D47" t="s">
        <v>452</v>
      </c>
      <c r="E47" t="s">
        <v>552</v>
      </c>
      <c r="F47" t="s">
        <v>447</v>
      </c>
      <c r="G47" t="s">
        <v>440</v>
      </c>
      <c r="H47" t="s">
        <v>492</v>
      </c>
      <c r="I47" t="s">
        <v>493</v>
      </c>
    </row>
    <row r="48" spans="1:9" x14ac:dyDescent="0.2">
      <c r="A48">
        <v>195</v>
      </c>
      <c r="B48" t="s">
        <v>565</v>
      </c>
      <c r="C48" t="s">
        <v>564</v>
      </c>
      <c r="D48" t="s">
        <v>437</v>
      </c>
      <c r="E48" t="s">
        <v>552</v>
      </c>
      <c r="F48" t="s">
        <v>447</v>
      </c>
      <c r="G48" t="s">
        <v>440</v>
      </c>
      <c r="H48" t="s">
        <v>566</v>
      </c>
      <c r="I48" t="s">
        <v>567</v>
      </c>
    </row>
    <row r="49" spans="1:9" x14ac:dyDescent="0.2">
      <c r="A49">
        <v>196</v>
      </c>
      <c r="B49" t="s">
        <v>568</v>
      </c>
      <c r="C49" t="s">
        <v>569</v>
      </c>
      <c r="D49" t="s">
        <v>437</v>
      </c>
      <c r="E49" t="s">
        <v>481</v>
      </c>
      <c r="F49" t="s">
        <v>439</v>
      </c>
      <c r="G49" t="s">
        <v>440</v>
      </c>
      <c r="H49" t="s">
        <v>512</v>
      </c>
      <c r="I49" t="s">
        <v>513</v>
      </c>
    </row>
    <row r="50" spans="1:9" x14ac:dyDescent="0.2">
      <c r="A50">
        <v>197</v>
      </c>
      <c r="B50" t="s">
        <v>570</v>
      </c>
      <c r="C50" t="s">
        <v>569</v>
      </c>
      <c r="D50" t="s">
        <v>452</v>
      </c>
      <c r="E50" t="s">
        <v>571</v>
      </c>
      <c r="F50" t="s">
        <v>447</v>
      </c>
      <c r="G50" t="s">
        <v>440</v>
      </c>
      <c r="H50" t="s">
        <v>460</v>
      </c>
      <c r="I50" t="s">
        <v>461</v>
      </c>
    </row>
    <row r="51" spans="1:9" x14ac:dyDescent="0.2">
      <c r="A51">
        <v>198</v>
      </c>
      <c r="B51" t="s">
        <v>572</v>
      </c>
      <c r="C51" t="s">
        <v>573</v>
      </c>
      <c r="D51" t="s">
        <v>437</v>
      </c>
      <c r="E51" t="s">
        <v>574</v>
      </c>
      <c r="F51" t="s">
        <v>447</v>
      </c>
      <c r="G51" t="s">
        <v>440</v>
      </c>
      <c r="H51" t="s">
        <v>465</v>
      </c>
      <c r="I51" t="s">
        <v>466</v>
      </c>
    </row>
    <row r="52" spans="1:9" x14ac:dyDescent="0.2">
      <c r="A52">
        <v>199</v>
      </c>
      <c r="B52" t="s">
        <v>575</v>
      </c>
      <c r="C52" t="s">
        <v>576</v>
      </c>
      <c r="D52" t="s">
        <v>452</v>
      </c>
      <c r="E52" t="s">
        <v>577</v>
      </c>
      <c r="F52" t="s">
        <v>447</v>
      </c>
      <c r="G52" t="s">
        <v>440</v>
      </c>
      <c r="H52" t="s">
        <v>460</v>
      </c>
      <c r="I52" t="s">
        <v>461</v>
      </c>
    </row>
    <row r="53" spans="1:9" x14ac:dyDescent="0.2">
      <c r="A53">
        <v>200</v>
      </c>
      <c r="B53" t="s">
        <v>578</v>
      </c>
      <c r="C53" t="s">
        <v>579</v>
      </c>
      <c r="D53" t="s">
        <v>437</v>
      </c>
      <c r="E53" t="s">
        <v>580</v>
      </c>
      <c r="F53" t="s">
        <v>439</v>
      </c>
      <c r="G53" t="s">
        <v>440</v>
      </c>
      <c r="H53" t="s">
        <v>465</v>
      </c>
      <c r="I53" t="s">
        <v>466</v>
      </c>
    </row>
    <row r="54" spans="1:9" x14ac:dyDescent="0.2">
      <c r="A54">
        <v>201</v>
      </c>
      <c r="B54" t="s">
        <v>581</v>
      </c>
      <c r="C54" t="s">
        <v>582</v>
      </c>
      <c r="D54" t="s">
        <v>437</v>
      </c>
      <c r="E54" t="s">
        <v>583</v>
      </c>
      <c r="F54" t="s">
        <v>447</v>
      </c>
      <c r="G54" t="s">
        <v>440</v>
      </c>
      <c r="H54" t="s">
        <v>455</v>
      </c>
      <c r="I54" t="s">
        <v>456</v>
      </c>
    </row>
    <row r="55" spans="1:9" x14ac:dyDescent="0.2">
      <c r="A55">
        <v>202</v>
      </c>
      <c r="B55" t="s">
        <v>584</v>
      </c>
      <c r="C55" t="s">
        <v>585</v>
      </c>
      <c r="D55" t="s">
        <v>437</v>
      </c>
      <c r="E55" t="s">
        <v>508</v>
      </c>
      <c r="F55" t="s">
        <v>447</v>
      </c>
      <c r="G55" t="s">
        <v>440</v>
      </c>
      <c r="H55" t="s">
        <v>455</v>
      </c>
      <c r="I55" t="s">
        <v>456</v>
      </c>
    </row>
    <row r="56" spans="1:9" x14ac:dyDescent="0.2">
      <c r="A56">
        <v>203</v>
      </c>
      <c r="B56" t="s">
        <v>586</v>
      </c>
      <c r="C56" t="s">
        <v>587</v>
      </c>
      <c r="D56" t="s">
        <v>452</v>
      </c>
      <c r="E56" t="s">
        <v>552</v>
      </c>
      <c r="F56" t="s">
        <v>447</v>
      </c>
      <c r="G56" t="s">
        <v>440</v>
      </c>
      <c r="H56" t="s">
        <v>588</v>
      </c>
      <c r="I56" t="s">
        <v>589</v>
      </c>
    </row>
    <row r="57" spans="1:9" x14ac:dyDescent="0.2">
      <c r="A57">
        <v>204</v>
      </c>
      <c r="B57" t="s">
        <v>568</v>
      </c>
      <c r="C57" t="s">
        <v>587</v>
      </c>
      <c r="D57" t="s">
        <v>437</v>
      </c>
      <c r="E57" t="s">
        <v>552</v>
      </c>
      <c r="F57" t="s">
        <v>447</v>
      </c>
      <c r="G57" t="s">
        <v>440</v>
      </c>
      <c r="H57" t="s">
        <v>590</v>
      </c>
      <c r="I57" t="s">
        <v>591</v>
      </c>
    </row>
    <row r="58" spans="1:9" x14ac:dyDescent="0.2">
      <c r="A58">
        <v>205</v>
      </c>
      <c r="B58" t="s">
        <v>592</v>
      </c>
      <c r="C58" t="s">
        <v>593</v>
      </c>
      <c r="D58" t="s">
        <v>437</v>
      </c>
      <c r="E58" t="s">
        <v>478</v>
      </c>
      <c r="F58" t="s">
        <v>439</v>
      </c>
      <c r="G58" t="s">
        <v>440</v>
      </c>
      <c r="H58" t="s">
        <v>465</v>
      </c>
      <c r="I58" t="s">
        <v>466</v>
      </c>
    </row>
    <row r="59" spans="1:9" x14ac:dyDescent="0.2">
      <c r="A59">
        <v>206</v>
      </c>
      <c r="B59" t="s">
        <v>594</v>
      </c>
      <c r="C59" t="s">
        <v>595</v>
      </c>
      <c r="D59" t="s">
        <v>437</v>
      </c>
      <c r="E59" t="s">
        <v>552</v>
      </c>
      <c r="F59" t="s">
        <v>447</v>
      </c>
      <c r="G59" t="s">
        <v>440</v>
      </c>
      <c r="H59" t="s">
        <v>460</v>
      </c>
      <c r="I59" t="s">
        <v>461</v>
      </c>
    </row>
    <row r="60" spans="1:9" x14ac:dyDescent="0.2">
      <c r="A60">
        <v>207</v>
      </c>
      <c r="B60" t="s">
        <v>596</v>
      </c>
      <c r="C60" t="s">
        <v>597</v>
      </c>
      <c r="D60" t="s">
        <v>452</v>
      </c>
      <c r="E60" t="s">
        <v>438</v>
      </c>
      <c r="F60" t="s">
        <v>439</v>
      </c>
      <c r="G60" t="s">
        <v>440</v>
      </c>
      <c r="H60" t="s">
        <v>441</v>
      </c>
      <c r="I60" t="s">
        <v>442</v>
      </c>
    </row>
    <row r="61" spans="1:9" x14ac:dyDescent="0.2">
      <c r="A61">
        <v>208</v>
      </c>
      <c r="B61" t="s">
        <v>550</v>
      </c>
      <c r="C61" t="s">
        <v>598</v>
      </c>
      <c r="D61" t="s">
        <v>437</v>
      </c>
      <c r="E61" t="s">
        <v>544</v>
      </c>
      <c r="F61" t="s">
        <v>439</v>
      </c>
      <c r="G61" t="s">
        <v>440</v>
      </c>
      <c r="H61" t="s">
        <v>465</v>
      </c>
      <c r="I61" t="s">
        <v>466</v>
      </c>
    </row>
    <row r="62" spans="1:9" x14ac:dyDescent="0.2">
      <c r="A62">
        <v>209</v>
      </c>
      <c r="B62" t="s">
        <v>599</v>
      </c>
      <c r="C62" t="s">
        <v>600</v>
      </c>
      <c r="D62" t="s">
        <v>452</v>
      </c>
      <c r="E62" t="s">
        <v>537</v>
      </c>
      <c r="F62" t="s">
        <v>439</v>
      </c>
      <c r="G62" t="s">
        <v>440</v>
      </c>
      <c r="H62" t="s">
        <v>512</v>
      </c>
      <c r="I62" t="s">
        <v>513</v>
      </c>
    </row>
    <row r="63" spans="1:9" x14ac:dyDescent="0.2">
      <c r="A63">
        <v>210</v>
      </c>
      <c r="B63" t="s">
        <v>491</v>
      </c>
      <c r="C63" t="s">
        <v>601</v>
      </c>
      <c r="D63" t="s">
        <v>437</v>
      </c>
      <c r="E63" t="s">
        <v>487</v>
      </c>
      <c r="F63" t="s">
        <v>447</v>
      </c>
      <c r="G63" t="s">
        <v>440</v>
      </c>
      <c r="H63" t="s">
        <v>441</v>
      </c>
      <c r="I63" t="s">
        <v>442</v>
      </c>
    </row>
    <row r="64" spans="1:9" x14ac:dyDescent="0.2">
      <c r="A64">
        <v>211</v>
      </c>
      <c r="B64" t="s">
        <v>572</v>
      </c>
      <c r="C64" t="s">
        <v>602</v>
      </c>
      <c r="D64" t="s">
        <v>437</v>
      </c>
      <c r="E64" t="s">
        <v>552</v>
      </c>
      <c r="F64" t="s">
        <v>447</v>
      </c>
      <c r="G64" t="s">
        <v>440</v>
      </c>
      <c r="H64" t="s">
        <v>455</v>
      </c>
      <c r="I64" t="s">
        <v>456</v>
      </c>
    </row>
    <row r="65" spans="1:9" x14ac:dyDescent="0.2">
      <c r="A65">
        <v>212</v>
      </c>
      <c r="B65" t="s">
        <v>603</v>
      </c>
      <c r="C65" t="s">
        <v>604</v>
      </c>
      <c r="D65" t="s">
        <v>452</v>
      </c>
      <c r="E65" t="s">
        <v>481</v>
      </c>
      <c r="F65" t="s">
        <v>439</v>
      </c>
      <c r="G65" t="s">
        <v>440</v>
      </c>
      <c r="H65" t="s">
        <v>455</v>
      </c>
      <c r="I65" t="s">
        <v>456</v>
      </c>
    </row>
    <row r="66" spans="1:9" x14ac:dyDescent="0.2">
      <c r="A66">
        <v>213</v>
      </c>
      <c r="B66" t="s">
        <v>605</v>
      </c>
      <c r="C66" t="s">
        <v>606</v>
      </c>
      <c r="D66" t="s">
        <v>437</v>
      </c>
      <c r="E66" t="s">
        <v>487</v>
      </c>
      <c r="F66" t="s">
        <v>447</v>
      </c>
      <c r="G66" t="s">
        <v>440</v>
      </c>
      <c r="H66" t="s">
        <v>465</v>
      </c>
      <c r="I66" t="s">
        <v>466</v>
      </c>
    </row>
    <row r="67" spans="1:9" x14ac:dyDescent="0.2">
      <c r="A67">
        <v>214</v>
      </c>
      <c r="B67" t="s">
        <v>607</v>
      </c>
      <c r="C67" t="s">
        <v>608</v>
      </c>
      <c r="D67" t="s">
        <v>437</v>
      </c>
      <c r="E67" t="s">
        <v>571</v>
      </c>
      <c r="F67" t="s">
        <v>447</v>
      </c>
      <c r="G67" t="s">
        <v>440</v>
      </c>
      <c r="H67" t="s">
        <v>492</v>
      </c>
      <c r="I67" t="s">
        <v>493</v>
      </c>
    </row>
    <row r="68" spans="1:9" x14ac:dyDescent="0.2">
      <c r="A68">
        <v>215</v>
      </c>
      <c r="B68" t="s">
        <v>506</v>
      </c>
      <c r="C68" t="s">
        <v>608</v>
      </c>
      <c r="D68" t="s">
        <v>452</v>
      </c>
      <c r="E68" t="s">
        <v>571</v>
      </c>
      <c r="F68" t="s">
        <v>447</v>
      </c>
      <c r="G68" t="s">
        <v>440</v>
      </c>
      <c r="H68" t="s">
        <v>455</v>
      </c>
      <c r="I68" t="s">
        <v>456</v>
      </c>
    </row>
    <row r="69" spans="1:9" x14ac:dyDescent="0.2">
      <c r="A69">
        <v>216</v>
      </c>
      <c r="B69" t="s">
        <v>609</v>
      </c>
      <c r="C69" t="s">
        <v>610</v>
      </c>
      <c r="D69" t="s">
        <v>437</v>
      </c>
      <c r="E69" t="s">
        <v>611</v>
      </c>
      <c r="F69" t="s">
        <v>447</v>
      </c>
      <c r="G69" t="s">
        <v>440</v>
      </c>
      <c r="H69" t="s">
        <v>492</v>
      </c>
      <c r="I69" t="s">
        <v>493</v>
      </c>
    </row>
    <row r="70" spans="1:9" x14ac:dyDescent="0.2">
      <c r="A70">
        <v>217</v>
      </c>
      <c r="B70" t="s">
        <v>502</v>
      </c>
      <c r="C70" t="s">
        <v>610</v>
      </c>
      <c r="D70" t="s">
        <v>452</v>
      </c>
      <c r="E70" t="s">
        <v>611</v>
      </c>
      <c r="F70" t="s">
        <v>447</v>
      </c>
      <c r="G70" t="s">
        <v>440</v>
      </c>
      <c r="H70" t="s">
        <v>455</v>
      </c>
      <c r="I70" t="s">
        <v>456</v>
      </c>
    </row>
    <row r="71" spans="1:9" x14ac:dyDescent="0.2">
      <c r="A71">
        <v>218</v>
      </c>
      <c r="B71" t="s">
        <v>612</v>
      </c>
      <c r="C71" t="s">
        <v>613</v>
      </c>
      <c r="D71" t="s">
        <v>452</v>
      </c>
      <c r="E71" t="s">
        <v>557</v>
      </c>
      <c r="F71" t="s">
        <v>454</v>
      </c>
      <c r="G71" t="s">
        <v>440</v>
      </c>
      <c r="H71" t="s">
        <v>441</v>
      </c>
      <c r="I71" t="s">
        <v>442</v>
      </c>
    </row>
    <row r="72" spans="1:9" x14ac:dyDescent="0.2">
      <c r="A72">
        <v>219</v>
      </c>
      <c r="B72" t="s">
        <v>614</v>
      </c>
      <c r="C72" t="s">
        <v>615</v>
      </c>
      <c r="D72" t="s">
        <v>452</v>
      </c>
      <c r="E72" t="s">
        <v>552</v>
      </c>
      <c r="F72" t="s">
        <v>447</v>
      </c>
      <c r="G72" t="s">
        <v>440</v>
      </c>
      <c r="H72" t="s">
        <v>460</v>
      </c>
      <c r="I72" t="s">
        <v>461</v>
      </c>
    </row>
    <row r="73" spans="1:9" x14ac:dyDescent="0.2">
      <c r="A73">
        <v>220</v>
      </c>
      <c r="B73" t="s">
        <v>518</v>
      </c>
      <c r="C73" t="s">
        <v>616</v>
      </c>
      <c r="D73" t="s">
        <v>437</v>
      </c>
      <c r="E73" t="s">
        <v>617</v>
      </c>
      <c r="F73" t="s">
        <v>618</v>
      </c>
      <c r="G73" t="s">
        <v>619</v>
      </c>
      <c r="H73" t="s">
        <v>566</v>
      </c>
      <c r="I73" t="s">
        <v>567</v>
      </c>
    </row>
    <row r="74" spans="1:9" x14ac:dyDescent="0.2">
      <c r="A74">
        <v>221</v>
      </c>
      <c r="B74" t="s">
        <v>620</v>
      </c>
      <c r="C74" t="s">
        <v>621</v>
      </c>
      <c r="D74" t="s">
        <v>452</v>
      </c>
      <c r="E74" t="s">
        <v>577</v>
      </c>
      <c r="F74" t="s">
        <v>447</v>
      </c>
      <c r="G74" t="s">
        <v>440</v>
      </c>
      <c r="H74" t="s">
        <v>455</v>
      </c>
      <c r="I74" t="s">
        <v>456</v>
      </c>
    </row>
    <row r="75" spans="1:9" x14ac:dyDescent="0.2">
      <c r="A75">
        <v>222</v>
      </c>
      <c r="B75" t="s">
        <v>622</v>
      </c>
      <c r="C75" t="s">
        <v>623</v>
      </c>
      <c r="D75" t="s">
        <v>452</v>
      </c>
      <c r="E75" t="s">
        <v>446</v>
      </c>
      <c r="F75" t="s">
        <v>447</v>
      </c>
      <c r="G75" t="s">
        <v>440</v>
      </c>
      <c r="H75" t="s">
        <v>455</v>
      </c>
      <c r="I75" t="s">
        <v>456</v>
      </c>
    </row>
    <row r="76" spans="1:9" x14ac:dyDescent="0.2">
      <c r="A76">
        <v>223</v>
      </c>
      <c r="B76" t="s">
        <v>526</v>
      </c>
      <c r="C76" t="s">
        <v>624</v>
      </c>
      <c r="D76" t="s">
        <v>437</v>
      </c>
      <c r="E76" t="s">
        <v>481</v>
      </c>
      <c r="F76" t="s">
        <v>439</v>
      </c>
      <c r="G76" t="s">
        <v>440</v>
      </c>
      <c r="H76" t="s">
        <v>497</v>
      </c>
      <c r="I76" t="s">
        <v>498</v>
      </c>
    </row>
    <row r="77" spans="1:9" x14ac:dyDescent="0.2">
      <c r="A77">
        <v>224</v>
      </c>
      <c r="B77" t="s">
        <v>625</v>
      </c>
      <c r="C77" t="s">
        <v>624</v>
      </c>
      <c r="D77" t="s">
        <v>452</v>
      </c>
      <c r="E77" t="s">
        <v>481</v>
      </c>
      <c r="F77" t="s">
        <v>439</v>
      </c>
      <c r="G77" t="s">
        <v>440</v>
      </c>
      <c r="H77" t="s">
        <v>441</v>
      </c>
      <c r="I77" t="s">
        <v>442</v>
      </c>
    </row>
    <row r="78" spans="1:9" x14ac:dyDescent="0.2">
      <c r="A78">
        <v>225</v>
      </c>
      <c r="B78" t="s">
        <v>626</v>
      </c>
      <c r="C78" t="s">
        <v>627</v>
      </c>
      <c r="D78" t="s">
        <v>452</v>
      </c>
      <c r="E78" t="s">
        <v>552</v>
      </c>
      <c r="F78" t="s">
        <v>447</v>
      </c>
      <c r="G78" t="s">
        <v>440</v>
      </c>
      <c r="H78" t="s">
        <v>455</v>
      </c>
      <c r="I78" t="s">
        <v>456</v>
      </c>
    </row>
    <row r="79" spans="1:9" x14ac:dyDescent="0.2">
      <c r="A79">
        <v>226</v>
      </c>
      <c r="B79" t="s">
        <v>628</v>
      </c>
      <c r="C79" t="s">
        <v>627</v>
      </c>
      <c r="D79" t="s">
        <v>437</v>
      </c>
      <c r="E79" t="s">
        <v>552</v>
      </c>
      <c r="F79" t="s">
        <v>447</v>
      </c>
      <c r="G79" t="s">
        <v>440</v>
      </c>
      <c r="H79" t="s">
        <v>441</v>
      </c>
      <c r="I79" t="s">
        <v>442</v>
      </c>
    </row>
    <row r="80" spans="1:9" x14ac:dyDescent="0.2">
      <c r="A80">
        <v>227</v>
      </c>
      <c r="B80" t="s">
        <v>629</v>
      </c>
      <c r="C80" t="s">
        <v>630</v>
      </c>
      <c r="D80" t="s">
        <v>452</v>
      </c>
      <c r="E80" t="s">
        <v>481</v>
      </c>
      <c r="F80" t="s">
        <v>439</v>
      </c>
      <c r="G80" t="s">
        <v>440</v>
      </c>
      <c r="H80" t="s">
        <v>455</v>
      </c>
      <c r="I80" t="s">
        <v>456</v>
      </c>
    </row>
    <row r="81" spans="1:9" x14ac:dyDescent="0.2">
      <c r="A81">
        <v>228</v>
      </c>
      <c r="B81" t="s">
        <v>631</v>
      </c>
      <c r="C81" t="s">
        <v>632</v>
      </c>
      <c r="D81" t="s">
        <v>452</v>
      </c>
      <c r="E81" t="s">
        <v>459</v>
      </c>
      <c r="F81" t="s">
        <v>439</v>
      </c>
      <c r="G81" t="s">
        <v>440</v>
      </c>
      <c r="H81" t="s">
        <v>465</v>
      </c>
      <c r="I81" t="s">
        <v>466</v>
      </c>
    </row>
    <row r="82" spans="1:9" x14ac:dyDescent="0.2">
      <c r="A82">
        <v>229</v>
      </c>
      <c r="B82" t="s">
        <v>633</v>
      </c>
      <c r="C82" t="s">
        <v>634</v>
      </c>
      <c r="D82" t="s">
        <v>452</v>
      </c>
      <c r="E82" t="s">
        <v>611</v>
      </c>
      <c r="F82" t="s">
        <v>447</v>
      </c>
      <c r="G82" t="s">
        <v>440</v>
      </c>
      <c r="H82" t="s">
        <v>455</v>
      </c>
      <c r="I82" t="s">
        <v>456</v>
      </c>
    </row>
    <row r="83" spans="1:9" x14ac:dyDescent="0.2">
      <c r="A83">
        <v>230</v>
      </c>
      <c r="B83" t="s">
        <v>635</v>
      </c>
      <c r="C83" t="s">
        <v>572</v>
      </c>
      <c r="D83" t="s">
        <v>452</v>
      </c>
      <c r="E83" t="s">
        <v>487</v>
      </c>
      <c r="F83" t="s">
        <v>447</v>
      </c>
      <c r="G83" t="s">
        <v>440</v>
      </c>
      <c r="H83" t="s">
        <v>512</v>
      </c>
      <c r="I83" t="s">
        <v>513</v>
      </c>
    </row>
    <row r="84" spans="1:9" x14ac:dyDescent="0.2">
      <c r="A84">
        <v>231</v>
      </c>
      <c r="B84" t="s">
        <v>596</v>
      </c>
      <c r="C84" t="s">
        <v>636</v>
      </c>
      <c r="D84" t="s">
        <v>452</v>
      </c>
      <c r="E84" t="s">
        <v>478</v>
      </c>
      <c r="F84" t="s">
        <v>439</v>
      </c>
      <c r="G84" t="s">
        <v>440</v>
      </c>
      <c r="H84" t="s">
        <v>512</v>
      </c>
      <c r="I84" t="s">
        <v>513</v>
      </c>
    </row>
    <row r="85" spans="1:9" x14ac:dyDescent="0.2">
      <c r="A85">
        <v>232</v>
      </c>
      <c r="B85" t="s">
        <v>637</v>
      </c>
      <c r="C85" t="s">
        <v>638</v>
      </c>
      <c r="D85" t="s">
        <v>437</v>
      </c>
      <c r="E85" t="s">
        <v>446</v>
      </c>
      <c r="F85" t="s">
        <v>447</v>
      </c>
      <c r="G85" t="s">
        <v>440</v>
      </c>
      <c r="H85" t="s">
        <v>492</v>
      </c>
      <c r="I85" t="s">
        <v>493</v>
      </c>
    </row>
    <row r="86" spans="1:9" x14ac:dyDescent="0.2">
      <c r="A86">
        <v>233</v>
      </c>
      <c r="B86" t="s">
        <v>628</v>
      </c>
      <c r="C86" t="s">
        <v>638</v>
      </c>
      <c r="D86" t="s">
        <v>437</v>
      </c>
      <c r="E86" t="s">
        <v>446</v>
      </c>
      <c r="F86" t="s">
        <v>447</v>
      </c>
      <c r="G86" t="s">
        <v>440</v>
      </c>
      <c r="H86" t="s">
        <v>455</v>
      </c>
      <c r="I86" t="s">
        <v>456</v>
      </c>
    </row>
    <row r="87" spans="1:9" x14ac:dyDescent="0.2">
      <c r="A87">
        <v>234</v>
      </c>
      <c r="B87" t="s">
        <v>639</v>
      </c>
      <c r="C87" t="s">
        <v>640</v>
      </c>
      <c r="D87" t="s">
        <v>437</v>
      </c>
      <c r="E87" t="s">
        <v>552</v>
      </c>
      <c r="F87" t="s">
        <v>447</v>
      </c>
      <c r="G87" t="s">
        <v>440</v>
      </c>
      <c r="H87" t="s">
        <v>441</v>
      </c>
      <c r="I87" t="s">
        <v>442</v>
      </c>
    </row>
    <row r="88" spans="1:9" x14ac:dyDescent="0.2">
      <c r="A88">
        <v>235</v>
      </c>
      <c r="B88" t="s">
        <v>641</v>
      </c>
      <c r="C88" t="s">
        <v>640</v>
      </c>
      <c r="D88" t="s">
        <v>452</v>
      </c>
      <c r="E88" t="s">
        <v>552</v>
      </c>
      <c r="F88" t="s">
        <v>447</v>
      </c>
      <c r="G88" t="s">
        <v>440</v>
      </c>
      <c r="H88" t="s">
        <v>455</v>
      </c>
      <c r="I88" t="s">
        <v>456</v>
      </c>
    </row>
    <row r="89" spans="1:9" x14ac:dyDescent="0.2">
      <c r="A89">
        <v>236</v>
      </c>
      <c r="B89" t="s">
        <v>642</v>
      </c>
      <c r="C89" t="s">
        <v>643</v>
      </c>
      <c r="D89" t="s">
        <v>437</v>
      </c>
      <c r="E89" t="s">
        <v>644</v>
      </c>
      <c r="F89" t="s">
        <v>454</v>
      </c>
      <c r="G89" t="s">
        <v>440</v>
      </c>
      <c r="H89" t="s">
        <v>455</v>
      </c>
      <c r="I89" t="s">
        <v>456</v>
      </c>
    </row>
    <row r="90" spans="1:9" x14ac:dyDescent="0.2">
      <c r="A90">
        <v>237</v>
      </c>
      <c r="B90" t="s">
        <v>524</v>
      </c>
      <c r="C90" t="s">
        <v>645</v>
      </c>
      <c r="D90" t="s">
        <v>452</v>
      </c>
      <c r="E90" t="s">
        <v>646</v>
      </c>
      <c r="F90" t="s">
        <v>447</v>
      </c>
      <c r="G90" t="s">
        <v>440</v>
      </c>
      <c r="H90" t="s">
        <v>455</v>
      </c>
      <c r="I90" t="s">
        <v>456</v>
      </c>
    </row>
    <row r="91" spans="1:9" x14ac:dyDescent="0.2">
      <c r="A91">
        <v>238</v>
      </c>
      <c r="B91" t="s">
        <v>647</v>
      </c>
      <c r="C91" t="s">
        <v>648</v>
      </c>
      <c r="D91" t="s">
        <v>437</v>
      </c>
      <c r="E91" t="s">
        <v>552</v>
      </c>
      <c r="F91" t="s">
        <v>447</v>
      </c>
      <c r="G91" t="s">
        <v>440</v>
      </c>
      <c r="H91" t="s">
        <v>441</v>
      </c>
      <c r="I91" t="s">
        <v>442</v>
      </c>
    </row>
    <row r="92" spans="1:9" x14ac:dyDescent="0.2">
      <c r="A92">
        <v>239</v>
      </c>
      <c r="B92" t="s">
        <v>649</v>
      </c>
      <c r="C92" t="s">
        <v>650</v>
      </c>
      <c r="D92" t="s">
        <v>437</v>
      </c>
      <c r="E92" t="s">
        <v>651</v>
      </c>
      <c r="F92" t="s">
        <v>439</v>
      </c>
      <c r="G92" t="s">
        <v>440</v>
      </c>
      <c r="H92" t="s">
        <v>492</v>
      </c>
      <c r="I92" t="s">
        <v>493</v>
      </c>
    </row>
    <row r="93" spans="1:9" x14ac:dyDescent="0.2">
      <c r="A93">
        <v>240</v>
      </c>
      <c r="B93" t="s">
        <v>607</v>
      </c>
      <c r="C93" t="s">
        <v>652</v>
      </c>
      <c r="D93" t="s">
        <v>437</v>
      </c>
      <c r="E93" t="s">
        <v>653</v>
      </c>
      <c r="F93" t="s">
        <v>439</v>
      </c>
      <c r="G93" t="s">
        <v>440</v>
      </c>
      <c r="H93" t="s">
        <v>521</v>
      </c>
      <c r="I93" t="s">
        <v>522</v>
      </c>
    </row>
    <row r="94" spans="1:9" x14ac:dyDescent="0.2">
      <c r="A94">
        <v>241</v>
      </c>
      <c r="B94" t="s">
        <v>654</v>
      </c>
      <c r="C94" t="s">
        <v>655</v>
      </c>
      <c r="D94" t="s">
        <v>452</v>
      </c>
      <c r="E94" t="s">
        <v>656</v>
      </c>
      <c r="F94" t="s">
        <v>447</v>
      </c>
      <c r="G94" t="s">
        <v>440</v>
      </c>
      <c r="H94" t="s">
        <v>460</v>
      </c>
      <c r="I94" t="s">
        <v>461</v>
      </c>
    </row>
    <row r="95" spans="1:9" x14ac:dyDescent="0.2">
      <c r="A95">
        <v>242</v>
      </c>
      <c r="B95" t="s">
        <v>657</v>
      </c>
      <c r="C95" t="s">
        <v>655</v>
      </c>
      <c r="D95" t="s">
        <v>452</v>
      </c>
      <c r="E95" t="s">
        <v>656</v>
      </c>
      <c r="F95" t="s">
        <v>447</v>
      </c>
      <c r="G95" t="s">
        <v>440</v>
      </c>
      <c r="H95" t="s">
        <v>455</v>
      </c>
      <c r="I95" t="s">
        <v>456</v>
      </c>
    </row>
    <row r="96" spans="1:9" x14ac:dyDescent="0.2">
      <c r="A96">
        <v>243</v>
      </c>
      <c r="B96" t="s">
        <v>658</v>
      </c>
      <c r="C96" t="s">
        <v>659</v>
      </c>
      <c r="D96" t="s">
        <v>437</v>
      </c>
      <c r="E96" t="s">
        <v>446</v>
      </c>
      <c r="F96" t="s">
        <v>447</v>
      </c>
      <c r="G96" t="s">
        <v>440</v>
      </c>
      <c r="H96" t="s">
        <v>455</v>
      </c>
      <c r="I96" t="s">
        <v>456</v>
      </c>
    </row>
    <row r="97" spans="1:9" x14ac:dyDescent="0.2">
      <c r="A97">
        <v>244</v>
      </c>
      <c r="B97" t="s">
        <v>518</v>
      </c>
      <c r="C97" t="s">
        <v>660</v>
      </c>
      <c r="D97" t="s">
        <v>437</v>
      </c>
      <c r="E97" t="s">
        <v>487</v>
      </c>
      <c r="F97" t="s">
        <v>447</v>
      </c>
      <c r="G97" t="s">
        <v>440</v>
      </c>
      <c r="H97" t="s">
        <v>497</v>
      </c>
      <c r="I97" t="s">
        <v>498</v>
      </c>
    </row>
    <row r="98" spans="1:9" x14ac:dyDescent="0.2">
      <c r="A98">
        <v>245</v>
      </c>
      <c r="B98" t="s">
        <v>661</v>
      </c>
      <c r="C98" t="s">
        <v>662</v>
      </c>
      <c r="D98" t="s">
        <v>452</v>
      </c>
      <c r="E98" t="s">
        <v>663</v>
      </c>
      <c r="F98" t="s">
        <v>447</v>
      </c>
      <c r="G98" t="s">
        <v>440</v>
      </c>
      <c r="H98" t="s">
        <v>441</v>
      </c>
      <c r="I98" t="s">
        <v>442</v>
      </c>
    </row>
    <row r="99" spans="1:9" x14ac:dyDescent="0.2">
      <c r="A99">
        <v>246</v>
      </c>
      <c r="B99" t="s">
        <v>628</v>
      </c>
      <c r="C99" t="s">
        <v>662</v>
      </c>
      <c r="D99" t="s">
        <v>437</v>
      </c>
      <c r="E99" t="s">
        <v>663</v>
      </c>
      <c r="F99" t="s">
        <v>447</v>
      </c>
      <c r="G99" t="s">
        <v>440</v>
      </c>
      <c r="H99" t="s">
        <v>455</v>
      </c>
      <c r="I99" t="s">
        <v>456</v>
      </c>
    </row>
    <row r="100" spans="1:9" x14ac:dyDescent="0.2">
      <c r="A100">
        <v>247</v>
      </c>
      <c r="B100" t="s">
        <v>664</v>
      </c>
      <c r="C100" t="s">
        <v>665</v>
      </c>
      <c r="D100" t="s">
        <v>437</v>
      </c>
      <c r="E100" t="s">
        <v>666</v>
      </c>
      <c r="F100" t="s">
        <v>447</v>
      </c>
      <c r="G100" t="s">
        <v>440</v>
      </c>
      <c r="H100" t="s">
        <v>465</v>
      </c>
      <c r="I100" t="s">
        <v>466</v>
      </c>
    </row>
    <row r="101" spans="1:9" x14ac:dyDescent="0.2">
      <c r="A101">
        <v>248</v>
      </c>
      <c r="B101" t="s">
        <v>622</v>
      </c>
      <c r="C101" t="s">
        <v>667</v>
      </c>
      <c r="D101" t="s">
        <v>452</v>
      </c>
      <c r="E101" t="s">
        <v>668</v>
      </c>
      <c r="F101" t="s">
        <v>439</v>
      </c>
      <c r="G101" t="s">
        <v>440</v>
      </c>
      <c r="H101" t="s">
        <v>492</v>
      </c>
      <c r="I101" t="s">
        <v>493</v>
      </c>
    </row>
    <row r="102" spans="1:9" x14ac:dyDescent="0.2">
      <c r="A102">
        <v>249</v>
      </c>
      <c r="B102" t="s">
        <v>607</v>
      </c>
      <c r="C102" t="s">
        <v>669</v>
      </c>
      <c r="D102" t="s">
        <v>437</v>
      </c>
      <c r="E102" t="s">
        <v>438</v>
      </c>
      <c r="F102" t="s">
        <v>439</v>
      </c>
      <c r="G102" t="s">
        <v>440</v>
      </c>
      <c r="H102" t="s">
        <v>441</v>
      </c>
      <c r="I102" t="s">
        <v>442</v>
      </c>
    </row>
    <row r="103" spans="1:9" x14ac:dyDescent="0.2">
      <c r="A103">
        <v>250</v>
      </c>
      <c r="B103" t="s">
        <v>670</v>
      </c>
      <c r="C103" t="s">
        <v>671</v>
      </c>
      <c r="D103" t="s">
        <v>437</v>
      </c>
      <c r="E103" t="s">
        <v>672</v>
      </c>
      <c r="F103" t="s">
        <v>439</v>
      </c>
      <c r="G103" t="s">
        <v>440</v>
      </c>
      <c r="H103" t="s">
        <v>588</v>
      </c>
      <c r="I103" t="s">
        <v>589</v>
      </c>
    </row>
    <row r="104" spans="1:9" x14ac:dyDescent="0.2">
      <c r="A104">
        <v>251</v>
      </c>
      <c r="B104" t="s">
        <v>673</v>
      </c>
      <c r="C104" t="s">
        <v>674</v>
      </c>
      <c r="D104" t="s">
        <v>437</v>
      </c>
      <c r="E104" t="s">
        <v>675</v>
      </c>
      <c r="F104" t="s">
        <v>439</v>
      </c>
      <c r="G104" t="s">
        <v>440</v>
      </c>
      <c r="H104" t="s">
        <v>566</v>
      </c>
      <c r="I104" t="s">
        <v>567</v>
      </c>
    </row>
    <row r="105" spans="1:9" x14ac:dyDescent="0.2">
      <c r="A105">
        <v>252</v>
      </c>
      <c r="B105" t="s">
        <v>676</v>
      </c>
      <c r="C105" t="s">
        <v>677</v>
      </c>
      <c r="D105" t="s">
        <v>437</v>
      </c>
      <c r="E105" t="s">
        <v>481</v>
      </c>
      <c r="F105" t="s">
        <v>439</v>
      </c>
      <c r="G105" t="s">
        <v>440</v>
      </c>
      <c r="H105" t="s">
        <v>460</v>
      </c>
      <c r="I105" t="s">
        <v>461</v>
      </c>
    </row>
    <row r="106" spans="1:9" x14ac:dyDescent="0.2">
      <c r="A106">
        <v>253</v>
      </c>
      <c r="B106" t="s">
        <v>501</v>
      </c>
      <c r="C106" t="s">
        <v>677</v>
      </c>
      <c r="D106" t="s">
        <v>437</v>
      </c>
      <c r="E106" t="s">
        <v>678</v>
      </c>
      <c r="F106" t="s">
        <v>439</v>
      </c>
      <c r="G106" t="s">
        <v>440</v>
      </c>
      <c r="H106" t="s">
        <v>566</v>
      </c>
      <c r="I106" t="s">
        <v>567</v>
      </c>
    </row>
    <row r="107" spans="1:9" x14ac:dyDescent="0.2">
      <c r="A107">
        <v>254</v>
      </c>
      <c r="B107" t="s">
        <v>679</v>
      </c>
      <c r="C107" t="s">
        <v>680</v>
      </c>
      <c r="D107" t="s">
        <v>452</v>
      </c>
      <c r="E107" t="s">
        <v>508</v>
      </c>
      <c r="F107" t="s">
        <v>447</v>
      </c>
      <c r="G107" t="s">
        <v>440</v>
      </c>
      <c r="H107" t="s">
        <v>441</v>
      </c>
      <c r="I107" t="s">
        <v>442</v>
      </c>
    </row>
    <row r="108" spans="1:9" x14ac:dyDescent="0.2">
      <c r="A108">
        <v>255</v>
      </c>
      <c r="B108" t="s">
        <v>681</v>
      </c>
      <c r="C108" t="s">
        <v>682</v>
      </c>
      <c r="D108" t="s">
        <v>452</v>
      </c>
      <c r="E108" t="s">
        <v>577</v>
      </c>
      <c r="F108" t="s">
        <v>447</v>
      </c>
      <c r="G108" t="s">
        <v>440</v>
      </c>
      <c r="H108" t="s">
        <v>441</v>
      </c>
      <c r="I108" t="s">
        <v>442</v>
      </c>
    </row>
    <row r="109" spans="1:9" x14ac:dyDescent="0.2">
      <c r="A109">
        <v>256</v>
      </c>
      <c r="B109" t="s">
        <v>683</v>
      </c>
      <c r="C109" t="s">
        <v>682</v>
      </c>
      <c r="D109" t="s">
        <v>452</v>
      </c>
      <c r="E109" t="s">
        <v>577</v>
      </c>
      <c r="F109" t="s">
        <v>447</v>
      </c>
      <c r="G109" t="s">
        <v>440</v>
      </c>
      <c r="H109" t="s">
        <v>455</v>
      </c>
      <c r="I109" t="s">
        <v>456</v>
      </c>
    </row>
    <row r="110" spans="1:9" x14ac:dyDescent="0.2">
      <c r="A110">
        <v>257</v>
      </c>
      <c r="B110" t="s">
        <v>684</v>
      </c>
      <c r="C110" t="s">
        <v>685</v>
      </c>
      <c r="D110" t="s">
        <v>452</v>
      </c>
      <c r="E110" t="s">
        <v>487</v>
      </c>
      <c r="F110" t="s">
        <v>447</v>
      </c>
      <c r="G110" t="s">
        <v>440</v>
      </c>
      <c r="H110" t="s">
        <v>460</v>
      </c>
      <c r="I110" t="s">
        <v>461</v>
      </c>
    </row>
    <row r="111" spans="1:9" x14ac:dyDescent="0.2">
      <c r="A111">
        <v>258</v>
      </c>
      <c r="B111" t="s">
        <v>686</v>
      </c>
      <c r="C111" t="s">
        <v>685</v>
      </c>
      <c r="D111" t="s">
        <v>452</v>
      </c>
      <c r="E111" t="s">
        <v>487</v>
      </c>
      <c r="F111" t="s">
        <v>447</v>
      </c>
      <c r="G111" t="s">
        <v>440</v>
      </c>
      <c r="H111" t="s">
        <v>460</v>
      </c>
      <c r="I111" t="s">
        <v>461</v>
      </c>
    </row>
    <row r="112" spans="1:9" x14ac:dyDescent="0.2">
      <c r="A112">
        <v>259</v>
      </c>
      <c r="B112" t="s">
        <v>687</v>
      </c>
      <c r="C112" t="s">
        <v>685</v>
      </c>
      <c r="D112" t="s">
        <v>437</v>
      </c>
      <c r="E112" t="s">
        <v>487</v>
      </c>
      <c r="F112" t="s">
        <v>447</v>
      </c>
      <c r="G112" t="s">
        <v>440</v>
      </c>
      <c r="H112" t="s">
        <v>441</v>
      </c>
      <c r="I112" t="s">
        <v>442</v>
      </c>
    </row>
    <row r="113" spans="1:9" x14ac:dyDescent="0.2">
      <c r="A113">
        <v>260</v>
      </c>
      <c r="B113" t="s">
        <v>568</v>
      </c>
      <c r="C113" t="s">
        <v>688</v>
      </c>
      <c r="D113" t="s">
        <v>437</v>
      </c>
      <c r="E113" t="s">
        <v>689</v>
      </c>
      <c r="F113" t="s">
        <v>447</v>
      </c>
      <c r="G113" t="s">
        <v>440</v>
      </c>
      <c r="H113" t="s">
        <v>588</v>
      </c>
      <c r="I113" t="s">
        <v>589</v>
      </c>
    </row>
    <row r="114" spans="1:9" x14ac:dyDescent="0.2">
      <c r="A114">
        <v>261</v>
      </c>
      <c r="B114" t="s">
        <v>690</v>
      </c>
      <c r="C114" t="s">
        <v>691</v>
      </c>
      <c r="D114" t="s">
        <v>437</v>
      </c>
      <c r="E114" t="s">
        <v>537</v>
      </c>
      <c r="F114" t="s">
        <v>439</v>
      </c>
      <c r="G114" t="s">
        <v>440</v>
      </c>
      <c r="H114" t="s">
        <v>538</v>
      </c>
      <c r="I114" t="s">
        <v>539</v>
      </c>
    </row>
    <row r="115" spans="1:9" x14ac:dyDescent="0.2">
      <c r="A115">
        <v>262</v>
      </c>
      <c r="B115" t="s">
        <v>692</v>
      </c>
      <c r="C115" t="s">
        <v>691</v>
      </c>
      <c r="D115" t="s">
        <v>437</v>
      </c>
      <c r="E115" t="s">
        <v>487</v>
      </c>
      <c r="F115" t="s">
        <v>447</v>
      </c>
      <c r="G115" t="s">
        <v>440</v>
      </c>
      <c r="H115" t="s">
        <v>460</v>
      </c>
      <c r="I115" t="s">
        <v>461</v>
      </c>
    </row>
    <row r="116" spans="1:9" x14ac:dyDescent="0.2">
      <c r="A116">
        <v>263</v>
      </c>
      <c r="B116" t="s">
        <v>599</v>
      </c>
      <c r="C116" t="s">
        <v>693</v>
      </c>
      <c r="D116" t="s">
        <v>452</v>
      </c>
      <c r="E116" t="s">
        <v>694</v>
      </c>
      <c r="H116" t="s">
        <v>465</v>
      </c>
      <c r="I116" t="s">
        <v>466</v>
      </c>
    </row>
    <row r="117" spans="1:9" x14ac:dyDescent="0.2">
      <c r="A117">
        <v>264</v>
      </c>
      <c r="B117" t="s">
        <v>568</v>
      </c>
      <c r="C117" t="s">
        <v>695</v>
      </c>
      <c r="D117" t="s">
        <v>437</v>
      </c>
      <c r="E117" t="s">
        <v>696</v>
      </c>
      <c r="F117" t="s">
        <v>454</v>
      </c>
      <c r="G117" t="s">
        <v>440</v>
      </c>
      <c r="H117" t="s">
        <v>465</v>
      </c>
      <c r="I117" t="s">
        <v>466</v>
      </c>
    </row>
    <row r="118" spans="1:9" x14ac:dyDescent="0.2">
      <c r="A118">
        <v>265</v>
      </c>
      <c r="B118" t="s">
        <v>697</v>
      </c>
      <c r="C118" t="s">
        <v>698</v>
      </c>
      <c r="D118" t="s">
        <v>452</v>
      </c>
      <c r="E118" t="s">
        <v>537</v>
      </c>
      <c r="F118" t="s">
        <v>439</v>
      </c>
      <c r="G118" t="s">
        <v>440</v>
      </c>
      <c r="H118" t="s">
        <v>465</v>
      </c>
      <c r="I118" t="s">
        <v>466</v>
      </c>
    </row>
    <row r="119" spans="1:9" x14ac:dyDescent="0.2">
      <c r="A119">
        <v>266</v>
      </c>
      <c r="B119" t="s">
        <v>699</v>
      </c>
      <c r="C119" t="s">
        <v>700</v>
      </c>
      <c r="D119" t="s">
        <v>437</v>
      </c>
      <c r="E119" t="s">
        <v>701</v>
      </c>
      <c r="F119" t="s">
        <v>454</v>
      </c>
      <c r="G119" t="s">
        <v>440</v>
      </c>
      <c r="H119" t="s">
        <v>465</v>
      </c>
      <c r="I119" t="s">
        <v>466</v>
      </c>
    </row>
    <row r="120" spans="1:9" x14ac:dyDescent="0.2">
      <c r="A120">
        <v>267</v>
      </c>
      <c r="B120" t="s">
        <v>524</v>
      </c>
      <c r="C120" t="s">
        <v>702</v>
      </c>
      <c r="D120" t="s">
        <v>452</v>
      </c>
      <c r="E120" t="s">
        <v>611</v>
      </c>
      <c r="F120" t="s">
        <v>447</v>
      </c>
      <c r="G120" t="s">
        <v>440</v>
      </c>
      <c r="H120" t="s">
        <v>455</v>
      </c>
      <c r="I120" t="s">
        <v>456</v>
      </c>
    </row>
    <row r="121" spans="1:9" x14ac:dyDescent="0.2">
      <c r="A121">
        <v>268</v>
      </c>
      <c r="B121" t="s">
        <v>596</v>
      </c>
      <c r="C121" t="s">
        <v>703</v>
      </c>
      <c r="D121" t="s">
        <v>452</v>
      </c>
      <c r="E121" t="s">
        <v>537</v>
      </c>
      <c r="F121" t="s">
        <v>439</v>
      </c>
      <c r="G121" t="s">
        <v>440</v>
      </c>
      <c r="H121" t="s">
        <v>441</v>
      </c>
      <c r="I121" t="s">
        <v>442</v>
      </c>
    </row>
    <row r="122" spans="1:9" x14ac:dyDescent="0.2">
      <c r="A122">
        <v>269</v>
      </c>
      <c r="B122" t="s">
        <v>704</v>
      </c>
      <c r="C122" t="s">
        <v>705</v>
      </c>
      <c r="D122" t="s">
        <v>452</v>
      </c>
      <c r="E122" t="s">
        <v>481</v>
      </c>
      <c r="F122" t="s">
        <v>439</v>
      </c>
      <c r="G122" t="s">
        <v>440</v>
      </c>
      <c r="H122" t="s">
        <v>460</v>
      </c>
      <c r="I122" t="s">
        <v>461</v>
      </c>
    </row>
    <row r="123" spans="1:9" x14ac:dyDescent="0.2">
      <c r="A123">
        <v>270</v>
      </c>
      <c r="B123" t="s">
        <v>706</v>
      </c>
      <c r="C123" t="s">
        <v>707</v>
      </c>
      <c r="D123" t="s">
        <v>437</v>
      </c>
      <c r="E123" t="s">
        <v>459</v>
      </c>
      <c r="F123" t="s">
        <v>439</v>
      </c>
      <c r="G123" t="s">
        <v>440</v>
      </c>
      <c r="H123" t="s">
        <v>460</v>
      </c>
      <c r="I123" t="s">
        <v>461</v>
      </c>
    </row>
    <row r="124" spans="1:9" x14ac:dyDescent="0.2">
      <c r="A124">
        <v>271</v>
      </c>
      <c r="B124" t="s">
        <v>708</v>
      </c>
      <c r="C124" t="s">
        <v>707</v>
      </c>
      <c r="D124" t="s">
        <v>437</v>
      </c>
      <c r="E124" t="s">
        <v>459</v>
      </c>
      <c r="F124" t="s">
        <v>439</v>
      </c>
      <c r="G124" t="s">
        <v>440</v>
      </c>
      <c r="H124" t="s">
        <v>455</v>
      </c>
      <c r="I124" t="s">
        <v>456</v>
      </c>
    </row>
    <row r="125" spans="1:9" x14ac:dyDescent="0.2">
      <c r="A125">
        <v>272</v>
      </c>
      <c r="B125" t="s">
        <v>709</v>
      </c>
      <c r="C125" t="s">
        <v>710</v>
      </c>
      <c r="D125" t="s">
        <v>452</v>
      </c>
      <c r="E125" t="s">
        <v>487</v>
      </c>
      <c r="F125" t="s">
        <v>447</v>
      </c>
      <c r="G125" t="s">
        <v>440</v>
      </c>
      <c r="H125" t="s">
        <v>465</v>
      </c>
      <c r="I125" t="s">
        <v>466</v>
      </c>
    </row>
    <row r="126" spans="1:9" x14ac:dyDescent="0.2">
      <c r="A126">
        <v>273</v>
      </c>
      <c r="B126" t="s">
        <v>673</v>
      </c>
      <c r="C126" t="s">
        <v>711</v>
      </c>
      <c r="D126" t="s">
        <v>437</v>
      </c>
      <c r="E126" t="s">
        <v>487</v>
      </c>
      <c r="F126" t="s">
        <v>447</v>
      </c>
      <c r="G126" t="s">
        <v>440</v>
      </c>
      <c r="H126" t="s">
        <v>521</v>
      </c>
      <c r="I126" t="s">
        <v>522</v>
      </c>
    </row>
    <row r="127" spans="1:9" x14ac:dyDescent="0.2">
      <c r="A127">
        <v>274</v>
      </c>
      <c r="B127" t="s">
        <v>712</v>
      </c>
      <c r="C127" t="s">
        <v>713</v>
      </c>
      <c r="D127" t="s">
        <v>437</v>
      </c>
      <c r="E127" t="s">
        <v>487</v>
      </c>
      <c r="F127" t="s">
        <v>447</v>
      </c>
      <c r="G127" t="s">
        <v>440</v>
      </c>
      <c r="H127" t="s">
        <v>460</v>
      </c>
      <c r="I127" t="s">
        <v>461</v>
      </c>
    </row>
    <row r="128" spans="1:9" x14ac:dyDescent="0.2">
      <c r="A128">
        <v>275</v>
      </c>
      <c r="B128" t="s">
        <v>714</v>
      </c>
      <c r="C128" t="s">
        <v>715</v>
      </c>
      <c r="D128" t="s">
        <v>452</v>
      </c>
      <c r="E128" t="s">
        <v>508</v>
      </c>
      <c r="F128" t="s">
        <v>447</v>
      </c>
      <c r="G128" t="s">
        <v>440</v>
      </c>
      <c r="H128" t="s">
        <v>441</v>
      </c>
      <c r="I128" t="s">
        <v>442</v>
      </c>
    </row>
    <row r="129" spans="1:9" x14ac:dyDescent="0.2">
      <c r="A129">
        <v>276</v>
      </c>
      <c r="B129" t="s">
        <v>716</v>
      </c>
      <c r="C129" t="s">
        <v>717</v>
      </c>
      <c r="D129" t="s">
        <v>452</v>
      </c>
      <c r="E129" t="s">
        <v>577</v>
      </c>
      <c r="F129" t="s">
        <v>447</v>
      </c>
      <c r="G129" t="s">
        <v>440</v>
      </c>
      <c r="H129" t="s">
        <v>460</v>
      </c>
      <c r="I129" t="s">
        <v>461</v>
      </c>
    </row>
    <row r="130" spans="1:9" x14ac:dyDescent="0.2">
      <c r="A130">
        <v>277</v>
      </c>
      <c r="B130" t="s">
        <v>718</v>
      </c>
      <c r="C130" t="s">
        <v>719</v>
      </c>
      <c r="D130" t="s">
        <v>452</v>
      </c>
      <c r="E130" t="s">
        <v>446</v>
      </c>
      <c r="F130" t="s">
        <v>447</v>
      </c>
      <c r="G130" t="s">
        <v>440</v>
      </c>
      <c r="H130" t="s">
        <v>460</v>
      </c>
      <c r="I130" t="s">
        <v>461</v>
      </c>
    </row>
    <row r="131" spans="1:9" x14ac:dyDescent="0.2">
      <c r="A131">
        <v>278</v>
      </c>
      <c r="B131" t="s">
        <v>720</v>
      </c>
      <c r="C131" t="s">
        <v>721</v>
      </c>
      <c r="D131" t="s">
        <v>452</v>
      </c>
      <c r="E131" t="s">
        <v>611</v>
      </c>
      <c r="F131" t="s">
        <v>447</v>
      </c>
      <c r="G131" t="s">
        <v>440</v>
      </c>
      <c r="H131" t="s">
        <v>455</v>
      </c>
      <c r="I131" t="s">
        <v>456</v>
      </c>
    </row>
    <row r="132" spans="1:9" x14ac:dyDescent="0.2">
      <c r="A132">
        <v>279</v>
      </c>
      <c r="B132" t="s">
        <v>722</v>
      </c>
      <c r="C132" t="s">
        <v>723</v>
      </c>
      <c r="D132" t="s">
        <v>437</v>
      </c>
      <c r="E132" t="s">
        <v>487</v>
      </c>
      <c r="F132" t="s">
        <v>447</v>
      </c>
      <c r="G132" t="s">
        <v>440</v>
      </c>
      <c r="H132" t="s">
        <v>492</v>
      </c>
      <c r="I132" t="s">
        <v>493</v>
      </c>
    </row>
    <row r="133" spans="1:9" x14ac:dyDescent="0.2">
      <c r="A133">
        <v>280</v>
      </c>
      <c r="B133" t="s">
        <v>724</v>
      </c>
      <c r="C133" t="s">
        <v>725</v>
      </c>
      <c r="D133" t="s">
        <v>452</v>
      </c>
      <c r="E133" t="s">
        <v>726</v>
      </c>
      <c r="F133" t="s">
        <v>447</v>
      </c>
      <c r="G133" t="s">
        <v>440</v>
      </c>
      <c r="H133" t="s">
        <v>455</v>
      </c>
      <c r="I133" t="s">
        <v>456</v>
      </c>
    </row>
    <row r="134" spans="1:9" x14ac:dyDescent="0.2">
      <c r="A134">
        <v>281</v>
      </c>
      <c r="B134" t="s">
        <v>727</v>
      </c>
      <c r="C134" t="s">
        <v>728</v>
      </c>
      <c r="D134" t="s">
        <v>452</v>
      </c>
      <c r="E134" t="s">
        <v>611</v>
      </c>
      <c r="F134" t="s">
        <v>447</v>
      </c>
      <c r="G134" t="s">
        <v>440</v>
      </c>
      <c r="H134" t="s">
        <v>455</v>
      </c>
      <c r="I134" t="s">
        <v>456</v>
      </c>
    </row>
    <row r="135" spans="1:9" x14ac:dyDescent="0.2">
      <c r="A135">
        <v>282</v>
      </c>
      <c r="B135" t="s">
        <v>729</v>
      </c>
      <c r="C135" t="s">
        <v>728</v>
      </c>
      <c r="D135" t="s">
        <v>437</v>
      </c>
      <c r="E135" t="s">
        <v>611</v>
      </c>
      <c r="F135" t="s">
        <v>447</v>
      </c>
      <c r="G135" t="s">
        <v>440</v>
      </c>
      <c r="H135" t="s">
        <v>465</v>
      </c>
      <c r="I135" t="s">
        <v>466</v>
      </c>
    </row>
    <row r="136" spans="1:9" x14ac:dyDescent="0.2">
      <c r="A136">
        <v>283</v>
      </c>
      <c r="B136" t="s">
        <v>730</v>
      </c>
      <c r="C136" t="s">
        <v>731</v>
      </c>
      <c r="D136" t="s">
        <v>452</v>
      </c>
      <c r="E136" t="s">
        <v>481</v>
      </c>
      <c r="F136" t="s">
        <v>439</v>
      </c>
      <c r="G136" t="s">
        <v>440</v>
      </c>
      <c r="H136" t="s">
        <v>441</v>
      </c>
      <c r="I136" t="s">
        <v>442</v>
      </c>
    </row>
    <row r="137" spans="1:9" x14ac:dyDescent="0.2">
      <c r="A137">
        <v>284</v>
      </c>
      <c r="B137" t="s">
        <v>732</v>
      </c>
      <c r="C137" t="s">
        <v>733</v>
      </c>
      <c r="D137" t="s">
        <v>452</v>
      </c>
      <c r="E137" t="s">
        <v>487</v>
      </c>
      <c r="F137" t="s">
        <v>447</v>
      </c>
      <c r="G137" t="s">
        <v>440</v>
      </c>
      <c r="H137" t="s">
        <v>521</v>
      </c>
      <c r="I137" t="s">
        <v>522</v>
      </c>
    </row>
    <row r="138" spans="1:9" x14ac:dyDescent="0.2">
      <c r="A138">
        <v>285</v>
      </c>
      <c r="B138" t="s">
        <v>734</v>
      </c>
      <c r="C138" t="s">
        <v>735</v>
      </c>
      <c r="D138" t="s">
        <v>437</v>
      </c>
      <c r="E138" t="s">
        <v>537</v>
      </c>
      <c r="F138" t="s">
        <v>439</v>
      </c>
      <c r="G138" t="s">
        <v>440</v>
      </c>
      <c r="H138" t="s">
        <v>566</v>
      </c>
      <c r="I138" t="s">
        <v>567</v>
      </c>
    </row>
    <row r="139" spans="1:9" x14ac:dyDescent="0.2">
      <c r="A139">
        <v>286</v>
      </c>
      <c r="B139" t="s">
        <v>736</v>
      </c>
      <c r="C139" t="s">
        <v>737</v>
      </c>
      <c r="D139" t="s">
        <v>452</v>
      </c>
      <c r="E139" t="s">
        <v>438</v>
      </c>
      <c r="F139" t="s">
        <v>439</v>
      </c>
      <c r="G139" t="s">
        <v>440</v>
      </c>
      <c r="H139" t="s">
        <v>512</v>
      </c>
      <c r="I139" t="s">
        <v>513</v>
      </c>
    </row>
    <row r="140" spans="1:9" x14ac:dyDescent="0.2">
      <c r="A140">
        <v>287</v>
      </c>
      <c r="B140" t="s">
        <v>738</v>
      </c>
      <c r="C140" t="s">
        <v>737</v>
      </c>
      <c r="D140" t="s">
        <v>437</v>
      </c>
      <c r="E140" t="s">
        <v>438</v>
      </c>
      <c r="F140" t="s">
        <v>439</v>
      </c>
      <c r="G140" t="s">
        <v>440</v>
      </c>
      <c r="H140" t="s">
        <v>460</v>
      </c>
      <c r="I140" t="s">
        <v>461</v>
      </c>
    </row>
    <row r="141" spans="1:9" x14ac:dyDescent="0.2">
      <c r="A141">
        <v>288</v>
      </c>
      <c r="B141" t="s">
        <v>739</v>
      </c>
      <c r="C141" t="s">
        <v>737</v>
      </c>
      <c r="D141" t="s">
        <v>452</v>
      </c>
      <c r="E141" t="s">
        <v>438</v>
      </c>
      <c r="F141" t="s">
        <v>439</v>
      </c>
      <c r="G141" t="s">
        <v>440</v>
      </c>
      <c r="H141" t="s">
        <v>455</v>
      </c>
      <c r="I141" t="s">
        <v>456</v>
      </c>
    </row>
    <row r="142" spans="1:9" x14ac:dyDescent="0.2">
      <c r="A142">
        <v>289</v>
      </c>
      <c r="B142" t="s">
        <v>740</v>
      </c>
      <c r="C142" t="s">
        <v>741</v>
      </c>
      <c r="D142" t="s">
        <v>437</v>
      </c>
      <c r="E142" t="s">
        <v>611</v>
      </c>
      <c r="F142" t="s">
        <v>447</v>
      </c>
      <c r="G142" t="s">
        <v>440</v>
      </c>
      <c r="H142" t="s">
        <v>460</v>
      </c>
      <c r="I142" t="s">
        <v>461</v>
      </c>
    </row>
    <row r="143" spans="1:9" x14ac:dyDescent="0.2">
      <c r="A143">
        <v>290</v>
      </c>
      <c r="B143" t="s">
        <v>584</v>
      </c>
      <c r="C143" t="s">
        <v>742</v>
      </c>
      <c r="D143" t="s">
        <v>437</v>
      </c>
      <c r="E143" t="s">
        <v>663</v>
      </c>
      <c r="F143" t="s">
        <v>447</v>
      </c>
      <c r="G143" t="s">
        <v>440</v>
      </c>
      <c r="H143" t="s">
        <v>465</v>
      </c>
      <c r="I143" t="s">
        <v>466</v>
      </c>
    </row>
    <row r="144" spans="1:9" x14ac:dyDescent="0.2">
      <c r="A144">
        <v>291</v>
      </c>
      <c r="B144" t="s">
        <v>683</v>
      </c>
      <c r="C144" t="s">
        <v>743</v>
      </c>
      <c r="D144" t="s">
        <v>452</v>
      </c>
      <c r="E144" t="s">
        <v>508</v>
      </c>
      <c r="F144" t="s">
        <v>447</v>
      </c>
      <c r="G144" t="s">
        <v>440</v>
      </c>
      <c r="H144" t="s">
        <v>465</v>
      </c>
      <c r="I144" t="s">
        <v>466</v>
      </c>
    </row>
    <row r="145" spans="1:9" x14ac:dyDescent="0.2">
      <c r="A145">
        <v>292</v>
      </c>
      <c r="B145" t="s">
        <v>744</v>
      </c>
      <c r="C145" t="s">
        <v>745</v>
      </c>
      <c r="D145" t="s">
        <v>437</v>
      </c>
      <c r="E145" t="s">
        <v>611</v>
      </c>
      <c r="F145" t="s">
        <v>447</v>
      </c>
      <c r="G145" t="s">
        <v>746</v>
      </c>
      <c r="H145" t="s">
        <v>460</v>
      </c>
      <c r="I145" t="s">
        <v>461</v>
      </c>
    </row>
    <row r="146" spans="1:9" x14ac:dyDescent="0.2">
      <c r="A146">
        <v>293</v>
      </c>
      <c r="B146" t="s">
        <v>518</v>
      </c>
      <c r="C146" t="s">
        <v>747</v>
      </c>
      <c r="D146" t="s">
        <v>437</v>
      </c>
      <c r="E146" t="s">
        <v>552</v>
      </c>
      <c r="F146" t="s">
        <v>447</v>
      </c>
      <c r="G146" t="s">
        <v>440</v>
      </c>
      <c r="H146" t="s">
        <v>538</v>
      </c>
      <c r="I146" t="s">
        <v>539</v>
      </c>
    </row>
    <row r="147" spans="1:9" x14ac:dyDescent="0.2">
      <c r="A147">
        <v>294</v>
      </c>
      <c r="B147" t="s">
        <v>637</v>
      </c>
      <c r="C147" t="s">
        <v>748</v>
      </c>
      <c r="D147" t="s">
        <v>437</v>
      </c>
      <c r="E147" t="s">
        <v>481</v>
      </c>
      <c r="F147" t="s">
        <v>439</v>
      </c>
      <c r="G147" t="s">
        <v>440</v>
      </c>
      <c r="H147" t="s">
        <v>455</v>
      </c>
      <c r="I147" t="s">
        <v>456</v>
      </c>
    </row>
    <row r="148" spans="1:9" x14ac:dyDescent="0.2">
      <c r="A148">
        <v>295</v>
      </c>
      <c r="B148" t="s">
        <v>749</v>
      </c>
      <c r="C148" t="s">
        <v>750</v>
      </c>
      <c r="D148" t="s">
        <v>437</v>
      </c>
      <c r="E148" t="s">
        <v>459</v>
      </c>
      <c r="F148" t="s">
        <v>439</v>
      </c>
      <c r="G148" t="s">
        <v>440</v>
      </c>
      <c r="H148" t="s">
        <v>455</v>
      </c>
      <c r="I148" t="s">
        <v>456</v>
      </c>
    </row>
    <row r="149" spans="1:9" x14ac:dyDescent="0.2">
      <c r="A149">
        <v>296</v>
      </c>
      <c r="B149" t="s">
        <v>751</v>
      </c>
      <c r="C149" t="s">
        <v>752</v>
      </c>
      <c r="D149" t="s">
        <v>437</v>
      </c>
      <c r="E149" t="s">
        <v>753</v>
      </c>
      <c r="F149" t="s">
        <v>454</v>
      </c>
      <c r="G149" t="s">
        <v>440</v>
      </c>
      <c r="H149" t="s">
        <v>441</v>
      </c>
      <c r="I149" t="s">
        <v>442</v>
      </c>
    </row>
    <row r="150" spans="1:9" x14ac:dyDescent="0.2">
      <c r="A150">
        <v>297</v>
      </c>
      <c r="B150" t="s">
        <v>754</v>
      </c>
      <c r="C150" t="s">
        <v>755</v>
      </c>
      <c r="D150" t="s">
        <v>452</v>
      </c>
      <c r="E150" t="s">
        <v>481</v>
      </c>
      <c r="F150" t="s">
        <v>439</v>
      </c>
      <c r="G150" t="s">
        <v>440</v>
      </c>
      <c r="H150" t="s">
        <v>455</v>
      </c>
      <c r="I150" t="s">
        <v>456</v>
      </c>
    </row>
    <row r="151" spans="1:9" x14ac:dyDescent="0.2">
      <c r="A151">
        <v>298</v>
      </c>
      <c r="B151" t="s">
        <v>491</v>
      </c>
      <c r="C151" t="s">
        <v>756</v>
      </c>
      <c r="D151" t="s">
        <v>437</v>
      </c>
      <c r="E151" t="s">
        <v>481</v>
      </c>
      <c r="F151" t="s">
        <v>439</v>
      </c>
      <c r="G151" t="s">
        <v>440</v>
      </c>
      <c r="H151" t="s">
        <v>455</v>
      </c>
      <c r="I151" t="s">
        <v>456</v>
      </c>
    </row>
    <row r="152" spans="1:9" x14ac:dyDescent="0.2">
      <c r="A152">
        <v>299</v>
      </c>
      <c r="B152" t="s">
        <v>757</v>
      </c>
      <c r="C152" t="s">
        <v>758</v>
      </c>
      <c r="D152" t="s">
        <v>437</v>
      </c>
      <c r="E152" t="s">
        <v>544</v>
      </c>
      <c r="F152" t="s">
        <v>439</v>
      </c>
      <c r="G152" t="s">
        <v>440</v>
      </c>
      <c r="H152" t="s">
        <v>497</v>
      </c>
      <c r="I152" t="s">
        <v>498</v>
      </c>
    </row>
    <row r="153" spans="1:9" x14ac:dyDescent="0.2">
      <c r="A153">
        <v>300</v>
      </c>
      <c r="B153" t="s">
        <v>759</v>
      </c>
      <c r="C153" t="s">
        <v>760</v>
      </c>
      <c r="D153" t="s">
        <v>452</v>
      </c>
      <c r="E153" t="s">
        <v>481</v>
      </c>
      <c r="F153" t="s">
        <v>439</v>
      </c>
      <c r="G153" t="s">
        <v>440</v>
      </c>
      <c r="H153" t="s">
        <v>455</v>
      </c>
      <c r="I153" t="s">
        <v>456</v>
      </c>
    </row>
    <row r="154" spans="1:9" x14ac:dyDescent="0.2">
      <c r="A154">
        <v>301</v>
      </c>
      <c r="B154" t="s">
        <v>761</v>
      </c>
      <c r="C154" t="s">
        <v>760</v>
      </c>
      <c r="D154" t="s">
        <v>452</v>
      </c>
      <c r="E154" t="s">
        <v>481</v>
      </c>
      <c r="F154" t="s">
        <v>439</v>
      </c>
      <c r="G154" t="s">
        <v>440</v>
      </c>
      <c r="H154" t="s">
        <v>460</v>
      </c>
      <c r="I154" t="s">
        <v>461</v>
      </c>
    </row>
    <row r="155" spans="1:9" x14ac:dyDescent="0.2">
      <c r="A155">
        <v>302</v>
      </c>
      <c r="B155" t="s">
        <v>762</v>
      </c>
      <c r="C155" t="s">
        <v>763</v>
      </c>
      <c r="D155" t="s">
        <v>437</v>
      </c>
      <c r="E155" t="s">
        <v>508</v>
      </c>
      <c r="F155" t="s">
        <v>447</v>
      </c>
      <c r="G155" t="s">
        <v>440</v>
      </c>
      <c r="H155" t="s">
        <v>588</v>
      </c>
      <c r="I155" t="s">
        <v>589</v>
      </c>
    </row>
    <row r="156" spans="1:9" x14ac:dyDescent="0.2">
      <c r="A156">
        <v>303</v>
      </c>
      <c r="B156" t="s">
        <v>523</v>
      </c>
      <c r="C156" t="s">
        <v>764</v>
      </c>
      <c r="D156" t="s">
        <v>437</v>
      </c>
      <c r="E156" t="s">
        <v>611</v>
      </c>
      <c r="F156" t="s">
        <v>447</v>
      </c>
      <c r="G156" t="s">
        <v>440</v>
      </c>
      <c r="H156" t="s">
        <v>441</v>
      </c>
      <c r="I156" t="s">
        <v>442</v>
      </c>
    </row>
    <row r="157" spans="1:9" x14ac:dyDescent="0.2">
      <c r="A157">
        <v>305</v>
      </c>
      <c r="B157" t="s">
        <v>528</v>
      </c>
      <c r="C157" t="s">
        <v>764</v>
      </c>
      <c r="D157" t="s">
        <v>437</v>
      </c>
      <c r="E157" t="s">
        <v>611</v>
      </c>
      <c r="F157" t="s">
        <v>447</v>
      </c>
      <c r="G157" t="s">
        <v>440</v>
      </c>
      <c r="H157" t="s">
        <v>492</v>
      </c>
      <c r="I157" t="s">
        <v>493</v>
      </c>
    </row>
    <row r="158" spans="1:9" x14ac:dyDescent="0.2">
      <c r="A158">
        <v>306</v>
      </c>
      <c r="B158" t="s">
        <v>470</v>
      </c>
      <c r="C158" t="s">
        <v>765</v>
      </c>
      <c r="D158" t="s">
        <v>437</v>
      </c>
      <c r="E158" t="s">
        <v>611</v>
      </c>
      <c r="F158" t="s">
        <v>447</v>
      </c>
      <c r="G158" t="s">
        <v>440</v>
      </c>
      <c r="H158" t="s">
        <v>492</v>
      </c>
      <c r="I158" t="s">
        <v>493</v>
      </c>
    </row>
    <row r="159" spans="1:9" x14ac:dyDescent="0.2">
      <c r="A159">
        <v>307</v>
      </c>
      <c r="B159" t="s">
        <v>766</v>
      </c>
      <c r="C159" t="s">
        <v>767</v>
      </c>
      <c r="D159" t="s">
        <v>437</v>
      </c>
      <c r="E159" t="s">
        <v>753</v>
      </c>
      <c r="F159" t="s">
        <v>454</v>
      </c>
      <c r="G159" t="s">
        <v>440</v>
      </c>
      <c r="H159" t="s">
        <v>455</v>
      </c>
      <c r="I159" t="s">
        <v>456</v>
      </c>
    </row>
    <row r="160" spans="1:9" x14ac:dyDescent="0.2">
      <c r="A160">
        <v>308</v>
      </c>
      <c r="B160" t="s">
        <v>768</v>
      </c>
      <c r="C160" t="s">
        <v>769</v>
      </c>
      <c r="D160" t="s">
        <v>452</v>
      </c>
      <c r="E160" t="s">
        <v>770</v>
      </c>
      <c r="F160" t="s">
        <v>447</v>
      </c>
      <c r="G160" t="s">
        <v>440</v>
      </c>
      <c r="H160" t="s">
        <v>460</v>
      </c>
      <c r="I160" t="s">
        <v>461</v>
      </c>
    </row>
    <row r="161" spans="1:9" x14ac:dyDescent="0.2">
      <c r="A161">
        <v>309</v>
      </c>
      <c r="B161" t="s">
        <v>771</v>
      </c>
      <c r="C161" t="s">
        <v>772</v>
      </c>
      <c r="D161" t="s">
        <v>437</v>
      </c>
      <c r="E161" t="s">
        <v>537</v>
      </c>
      <c r="F161" t="s">
        <v>439</v>
      </c>
      <c r="G161" t="s">
        <v>440</v>
      </c>
      <c r="H161" t="s">
        <v>441</v>
      </c>
      <c r="I161" t="s">
        <v>442</v>
      </c>
    </row>
    <row r="162" spans="1:9" x14ac:dyDescent="0.2">
      <c r="A162">
        <v>310</v>
      </c>
      <c r="B162" t="s">
        <v>773</v>
      </c>
      <c r="C162" t="s">
        <v>774</v>
      </c>
      <c r="D162" t="s">
        <v>452</v>
      </c>
      <c r="E162" t="s">
        <v>459</v>
      </c>
      <c r="F162" t="s">
        <v>439</v>
      </c>
      <c r="G162" t="s">
        <v>440</v>
      </c>
      <c r="H162" t="s">
        <v>455</v>
      </c>
      <c r="I162" t="s">
        <v>456</v>
      </c>
    </row>
    <row r="163" spans="1:9" x14ac:dyDescent="0.2">
      <c r="A163">
        <v>311</v>
      </c>
      <c r="B163" t="s">
        <v>775</v>
      </c>
      <c r="C163" t="s">
        <v>776</v>
      </c>
      <c r="D163" t="s">
        <v>437</v>
      </c>
      <c r="E163" t="s">
        <v>656</v>
      </c>
      <c r="F163" t="s">
        <v>447</v>
      </c>
      <c r="G163" t="s">
        <v>440</v>
      </c>
      <c r="H163" t="s">
        <v>465</v>
      </c>
      <c r="I163" t="s">
        <v>466</v>
      </c>
    </row>
    <row r="164" spans="1:9" x14ac:dyDescent="0.2">
      <c r="A164">
        <v>312</v>
      </c>
      <c r="B164" t="s">
        <v>777</v>
      </c>
      <c r="C164" t="s">
        <v>778</v>
      </c>
      <c r="D164" t="s">
        <v>437</v>
      </c>
      <c r="E164" t="s">
        <v>726</v>
      </c>
      <c r="F164" t="s">
        <v>447</v>
      </c>
      <c r="G164" t="s">
        <v>440</v>
      </c>
      <c r="H164" t="s">
        <v>460</v>
      </c>
      <c r="I164" t="s">
        <v>461</v>
      </c>
    </row>
    <row r="165" spans="1:9" x14ac:dyDescent="0.2">
      <c r="A165">
        <v>313</v>
      </c>
      <c r="B165" t="s">
        <v>605</v>
      </c>
      <c r="C165" t="s">
        <v>778</v>
      </c>
      <c r="D165" t="s">
        <v>437</v>
      </c>
      <c r="E165" t="s">
        <v>726</v>
      </c>
      <c r="F165" t="s">
        <v>447</v>
      </c>
      <c r="G165" t="s">
        <v>440</v>
      </c>
      <c r="H165" t="s">
        <v>460</v>
      </c>
      <c r="I165" t="s">
        <v>461</v>
      </c>
    </row>
    <row r="166" spans="1:9" x14ac:dyDescent="0.2">
      <c r="A166">
        <v>314</v>
      </c>
      <c r="B166" t="s">
        <v>779</v>
      </c>
      <c r="C166" t="s">
        <v>780</v>
      </c>
      <c r="D166" t="s">
        <v>437</v>
      </c>
      <c r="E166" t="s">
        <v>781</v>
      </c>
      <c r="F166" t="s">
        <v>447</v>
      </c>
      <c r="G166" t="s">
        <v>440</v>
      </c>
      <c r="H166" t="s">
        <v>460</v>
      </c>
      <c r="I166" t="s">
        <v>461</v>
      </c>
    </row>
    <row r="167" spans="1:9" x14ac:dyDescent="0.2">
      <c r="A167">
        <v>315</v>
      </c>
      <c r="B167" t="s">
        <v>782</v>
      </c>
      <c r="C167" t="s">
        <v>780</v>
      </c>
      <c r="D167" t="s">
        <v>437</v>
      </c>
      <c r="E167" t="s">
        <v>781</v>
      </c>
      <c r="F167" t="s">
        <v>447</v>
      </c>
      <c r="G167" t="s">
        <v>440</v>
      </c>
      <c r="H167" t="s">
        <v>521</v>
      </c>
      <c r="I167" t="s">
        <v>522</v>
      </c>
    </row>
    <row r="168" spans="1:9" x14ac:dyDescent="0.2">
      <c r="A168">
        <v>317</v>
      </c>
      <c r="B168" t="s">
        <v>783</v>
      </c>
      <c r="C168" t="s">
        <v>784</v>
      </c>
      <c r="D168" t="s">
        <v>437</v>
      </c>
      <c r="E168" t="s">
        <v>438</v>
      </c>
      <c r="F168" t="s">
        <v>439</v>
      </c>
      <c r="G168" t="s">
        <v>440</v>
      </c>
      <c r="H168" t="s">
        <v>441</v>
      </c>
      <c r="I168" t="s">
        <v>442</v>
      </c>
    </row>
    <row r="169" spans="1:9" x14ac:dyDescent="0.2">
      <c r="A169">
        <v>318</v>
      </c>
      <c r="B169" t="s">
        <v>491</v>
      </c>
      <c r="C169" t="s">
        <v>785</v>
      </c>
      <c r="D169" t="s">
        <v>437</v>
      </c>
      <c r="E169" t="s">
        <v>583</v>
      </c>
      <c r="F169" t="s">
        <v>447</v>
      </c>
      <c r="G169" t="s">
        <v>440</v>
      </c>
      <c r="H169" t="s">
        <v>455</v>
      </c>
      <c r="I169" t="s">
        <v>456</v>
      </c>
    </row>
    <row r="170" spans="1:9" x14ac:dyDescent="0.2">
      <c r="A170">
        <v>319</v>
      </c>
      <c r="B170" t="s">
        <v>786</v>
      </c>
      <c r="C170" t="s">
        <v>787</v>
      </c>
      <c r="D170" t="s">
        <v>452</v>
      </c>
      <c r="E170" t="s">
        <v>481</v>
      </c>
      <c r="F170" t="s">
        <v>439</v>
      </c>
      <c r="G170" t="s">
        <v>440</v>
      </c>
      <c r="H170" t="s">
        <v>455</v>
      </c>
      <c r="I170" t="s">
        <v>456</v>
      </c>
    </row>
    <row r="171" spans="1:9" x14ac:dyDescent="0.2">
      <c r="A171">
        <v>320</v>
      </c>
      <c r="B171" t="s">
        <v>788</v>
      </c>
      <c r="C171" t="s">
        <v>789</v>
      </c>
      <c r="D171" t="s">
        <v>437</v>
      </c>
      <c r="E171" t="s">
        <v>446</v>
      </c>
      <c r="F171" t="s">
        <v>447</v>
      </c>
      <c r="G171" t="s">
        <v>440</v>
      </c>
      <c r="H171" t="s">
        <v>460</v>
      </c>
      <c r="I171" t="s">
        <v>461</v>
      </c>
    </row>
    <row r="172" spans="1:9" x14ac:dyDescent="0.2">
      <c r="A172">
        <v>321</v>
      </c>
      <c r="B172" t="s">
        <v>790</v>
      </c>
      <c r="C172" t="s">
        <v>791</v>
      </c>
      <c r="D172" t="s">
        <v>437</v>
      </c>
      <c r="E172" t="s">
        <v>552</v>
      </c>
      <c r="F172" t="s">
        <v>447</v>
      </c>
      <c r="G172" t="s">
        <v>440</v>
      </c>
      <c r="H172" t="s">
        <v>492</v>
      </c>
      <c r="I172" t="s">
        <v>493</v>
      </c>
    </row>
    <row r="173" spans="1:9" x14ac:dyDescent="0.2">
      <c r="A173">
        <v>322</v>
      </c>
      <c r="B173" t="s">
        <v>722</v>
      </c>
      <c r="C173" t="s">
        <v>791</v>
      </c>
      <c r="D173" t="s">
        <v>437</v>
      </c>
      <c r="E173" t="s">
        <v>552</v>
      </c>
      <c r="F173" t="s">
        <v>447</v>
      </c>
      <c r="G173" t="s">
        <v>440</v>
      </c>
      <c r="H173" t="s">
        <v>455</v>
      </c>
      <c r="I173" t="s">
        <v>456</v>
      </c>
    </row>
    <row r="174" spans="1:9" x14ac:dyDescent="0.2">
      <c r="A174">
        <v>323</v>
      </c>
      <c r="B174" t="s">
        <v>599</v>
      </c>
      <c r="C174" t="s">
        <v>792</v>
      </c>
      <c r="D174" t="s">
        <v>452</v>
      </c>
      <c r="E174" t="s">
        <v>508</v>
      </c>
      <c r="F174" t="s">
        <v>447</v>
      </c>
      <c r="G174" t="s">
        <v>440</v>
      </c>
      <c r="H174" t="s">
        <v>441</v>
      </c>
      <c r="I174" t="s">
        <v>442</v>
      </c>
    </row>
    <row r="175" spans="1:9" x14ac:dyDescent="0.2">
      <c r="A175">
        <v>325</v>
      </c>
      <c r="B175" t="s">
        <v>793</v>
      </c>
      <c r="C175" t="s">
        <v>794</v>
      </c>
      <c r="D175" t="s">
        <v>437</v>
      </c>
      <c r="E175" t="s">
        <v>663</v>
      </c>
      <c r="F175" t="s">
        <v>447</v>
      </c>
      <c r="G175" t="s">
        <v>440</v>
      </c>
      <c r="H175" t="s">
        <v>460</v>
      </c>
      <c r="I175" t="s">
        <v>461</v>
      </c>
    </row>
    <row r="176" spans="1:9" x14ac:dyDescent="0.2">
      <c r="A176">
        <v>326</v>
      </c>
      <c r="B176" t="s">
        <v>795</v>
      </c>
      <c r="C176" t="s">
        <v>796</v>
      </c>
      <c r="D176" t="s">
        <v>437</v>
      </c>
      <c r="E176" t="s">
        <v>694</v>
      </c>
      <c r="F176" t="s">
        <v>439</v>
      </c>
      <c r="G176" t="s">
        <v>440</v>
      </c>
      <c r="H176" t="s">
        <v>465</v>
      </c>
      <c r="I176" t="s">
        <v>466</v>
      </c>
    </row>
    <row r="177" spans="1:9" x14ac:dyDescent="0.2">
      <c r="A177">
        <v>330</v>
      </c>
      <c r="B177" t="s">
        <v>797</v>
      </c>
      <c r="C177" t="s">
        <v>798</v>
      </c>
      <c r="D177" t="s">
        <v>437</v>
      </c>
      <c r="E177" t="s">
        <v>552</v>
      </c>
      <c r="F177" t="s">
        <v>447</v>
      </c>
      <c r="G177" t="s">
        <v>440</v>
      </c>
      <c r="H177" t="s">
        <v>455</v>
      </c>
      <c r="I177" t="s">
        <v>456</v>
      </c>
    </row>
    <row r="178" spans="1:9" x14ac:dyDescent="0.2">
      <c r="A178">
        <v>331</v>
      </c>
      <c r="B178" t="s">
        <v>642</v>
      </c>
      <c r="C178" t="s">
        <v>799</v>
      </c>
      <c r="D178" t="s">
        <v>437</v>
      </c>
      <c r="E178" t="s">
        <v>481</v>
      </c>
      <c r="F178" t="s">
        <v>439</v>
      </c>
      <c r="G178" t="s">
        <v>440</v>
      </c>
      <c r="H178" t="s">
        <v>512</v>
      </c>
      <c r="I178" t="s">
        <v>513</v>
      </c>
    </row>
    <row r="179" spans="1:9" x14ac:dyDescent="0.2">
      <c r="A179">
        <v>332</v>
      </c>
      <c r="B179" t="s">
        <v>800</v>
      </c>
      <c r="C179" t="s">
        <v>799</v>
      </c>
      <c r="D179" t="s">
        <v>437</v>
      </c>
      <c r="E179" t="s">
        <v>481</v>
      </c>
      <c r="F179" t="s">
        <v>439</v>
      </c>
      <c r="G179" t="s">
        <v>440</v>
      </c>
      <c r="H179" t="s">
        <v>455</v>
      </c>
      <c r="I179" t="s">
        <v>456</v>
      </c>
    </row>
    <row r="180" spans="1:9" x14ac:dyDescent="0.2">
      <c r="A180">
        <v>335</v>
      </c>
      <c r="B180" t="s">
        <v>568</v>
      </c>
      <c r="C180" t="s">
        <v>801</v>
      </c>
      <c r="D180" t="s">
        <v>437</v>
      </c>
      <c r="E180" t="s">
        <v>438</v>
      </c>
      <c r="F180" t="s">
        <v>439</v>
      </c>
      <c r="G180" t="s">
        <v>440</v>
      </c>
      <c r="H180" t="s">
        <v>441</v>
      </c>
      <c r="I180" t="s">
        <v>442</v>
      </c>
    </row>
    <row r="181" spans="1:9" x14ac:dyDescent="0.2">
      <c r="A181">
        <v>336</v>
      </c>
      <c r="B181" t="s">
        <v>802</v>
      </c>
      <c r="C181" t="s">
        <v>628</v>
      </c>
      <c r="D181" t="s">
        <v>452</v>
      </c>
      <c r="E181" t="s">
        <v>490</v>
      </c>
      <c r="F181" t="s">
        <v>447</v>
      </c>
      <c r="G181" t="s">
        <v>440</v>
      </c>
      <c r="H181" t="s">
        <v>441</v>
      </c>
      <c r="I181" t="s">
        <v>442</v>
      </c>
    </row>
    <row r="182" spans="1:9" x14ac:dyDescent="0.2">
      <c r="A182">
        <v>337</v>
      </c>
      <c r="B182" t="s">
        <v>803</v>
      </c>
      <c r="C182" t="s">
        <v>804</v>
      </c>
      <c r="D182" t="s">
        <v>437</v>
      </c>
      <c r="E182" t="s">
        <v>770</v>
      </c>
      <c r="F182" t="s">
        <v>447</v>
      </c>
      <c r="G182" t="s">
        <v>440</v>
      </c>
      <c r="H182" t="s">
        <v>512</v>
      </c>
      <c r="I182" t="s">
        <v>513</v>
      </c>
    </row>
    <row r="183" spans="1:9" x14ac:dyDescent="0.2">
      <c r="A183">
        <v>338</v>
      </c>
      <c r="B183" t="s">
        <v>805</v>
      </c>
      <c r="C183" t="s">
        <v>806</v>
      </c>
      <c r="D183" t="s">
        <v>437</v>
      </c>
      <c r="E183" t="s">
        <v>672</v>
      </c>
      <c r="F183" t="s">
        <v>439</v>
      </c>
      <c r="G183" t="s">
        <v>440</v>
      </c>
      <c r="H183" t="s">
        <v>497</v>
      </c>
      <c r="I183" t="s">
        <v>498</v>
      </c>
    </row>
    <row r="184" spans="1:9" x14ac:dyDescent="0.2">
      <c r="A184">
        <v>342</v>
      </c>
      <c r="B184" t="s">
        <v>807</v>
      </c>
      <c r="C184" t="s">
        <v>808</v>
      </c>
      <c r="D184" t="s">
        <v>452</v>
      </c>
      <c r="E184" t="s">
        <v>809</v>
      </c>
      <c r="F184" t="s">
        <v>810</v>
      </c>
      <c r="G184" t="s">
        <v>440</v>
      </c>
      <c r="H184" t="s">
        <v>441</v>
      </c>
      <c r="I184" t="s">
        <v>442</v>
      </c>
    </row>
    <row r="185" spans="1:9" x14ac:dyDescent="0.2">
      <c r="A185">
        <v>343</v>
      </c>
      <c r="B185" t="s">
        <v>811</v>
      </c>
      <c r="C185" t="s">
        <v>812</v>
      </c>
      <c r="D185" t="s">
        <v>452</v>
      </c>
      <c r="E185" t="s">
        <v>487</v>
      </c>
      <c r="F185" t="s">
        <v>447</v>
      </c>
      <c r="G185" t="s">
        <v>440</v>
      </c>
      <c r="H185" t="s">
        <v>492</v>
      </c>
      <c r="I185" t="s">
        <v>493</v>
      </c>
    </row>
    <row r="186" spans="1:9" x14ac:dyDescent="0.2">
      <c r="A186">
        <v>344</v>
      </c>
      <c r="B186" t="s">
        <v>813</v>
      </c>
      <c r="C186" t="s">
        <v>814</v>
      </c>
      <c r="D186" t="s">
        <v>437</v>
      </c>
      <c r="E186" t="s">
        <v>815</v>
      </c>
      <c r="F186" t="s">
        <v>439</v>
      </c>
      <c r="G186" t="s">
        <v>440</v>
      </c>
      <c r="H186" t="s">
        <v>512</v>
      </c>
      <c r="I186" t="s">
        <v>513</v>
      </c>
    </row>
    <row r="187" spans="1:9" x14ac:dyDescent="0.2">
      <c r="A187">
        <v>345</v>
      </c>
      <c r="B187" t="s">
        <v>816</v>
      </c>
      <c r="C187" t="s">
        <v>817</v>
      </c>
      <c r="D187" t="s">
        <v>452</v>
      </c>
      <c r="E187" t="s">
        <v>818</v>
      </c>
      <c r="F187" t="s">
        <v>819</v>
      </c>
      <c r="G187" t="s">
        <v>440</v>
      </c>
      <c r="H187" t="s">
        <v>512</v>
      </c>
      <c r="I187" t="s">
        <v>513</v>
      </c>
    </row>
    <row r="188" spans="1:9" x14ac:dyDescent="0.2">
      <c r="A188">
        <v>346</v>
      </c>
      <c r="B188" t="s">
        <v>820</v>
      </c>
      <c r="C188" t="s">
        <v>821</v>
      </c>
      <c r="D188" t="s">
        <v>452</v>
      </c>
      <c r="E188" t="s">
        <v>537</v>
      </c>
      <c r="F188" t="s">
        <v>439</v>
      </c>
      <c r="G188" t="s">
        <v>440</v>
      </c>
      <c r="H188" t="s">
        <v>455</v>
      </c>
      <c r="I188" t="s">
        <v>456</v>
      </c>
    </row>
    <row r="189" spans="1:9" x14ac:dyDescent="0.2">
      <c r="A189">
        <v>347</v>
      </c>
      <c r="B189" t="s">
        <v>822</v>
      </c>
      <c r="C189" t="s">
        <v>821</v>
      </c>
      <c r="D189" t="s">
        <v>437</v>
      </c>
      <c r="E189" t="s">
        <v>552</v>
      </c>
      <c r="F189" t="s">
        <v>447</v>
      </c>
      <c r="G189" t="s">
        <v>440</v>
      </c>
      <c r="H189" t="s">
        <v>492</v>
      </c>
      <c r="I189" t="s">
        <v>493</v>
      </c>
    </row>
    <row r="190" spans="1:9" x14ac:dyDescent="0.2">
      <c r="A190">
        <v>350</v>
      </c>
      <c r="B190" t="s">
        <v>645</v>
      </c>
      <c r="C190" t="s">
        <v>823</v>
      </c>
      <c r="D190" t="s">
        <v>437</v>
      </c>
      <c r="E190" t="s">
        <v>824</v>
      </c>
      <c r="F190" t="s">
        <v>447</v>
      </c>
      <c r="G190" t="s">
        <v>440</v>
      </c>
      <c r="H190" t="s">
        <v>465</v>
      </c>
      <c r="I190" t="s">
        <v>466</v>
      </c>
    </row>
    <row r="191" spans="1:9" x14ac:dyDescent="0.2">
      <c r="A191">
        <v>351</v>
      </c>
      <c r="B191" t="s">
        <v>467</v>
      </c>
      <c r="C191" t="s">
        <v>825</v>
      </c>
      <c r="D191" t="s">
        <v>452</v>
      </c>
      <c r="E191" t="s">
        <v>668</v>
      </c>
      <c r="F191" t="s">
        <v>439</v>
      </c>
      <c r="G191" t="s">
        <v>440</v>
      </c>
      <c r="H191" t="s">
        <v>465</v>
      </c>
      <c r="I191" t="s">
        <v>466</v>
      </c>
    </row>
    <row r="192" spans="1:9" x14ac:dyDescent="0.2">
      <c r="A192">
        <v>352</v>
      </c>
      <c r="B192" t="s">
        <v>826</v>
      </c>
      <c r="C192" t="s">
        <v>827</v>
      </c>
      <c r="D192" t="s">
        <v>437</v>
      </c>
      <c r="E192" t="s">
        <v>689</v>
      </c>
      <c r="F192" t="s">
        <v>447</v>
      </c>
      <c r="G192" t="s">
        <v>440</v>
      </c>
      <c r="H192" t="s">
        <v>521</v>
      </c>
      <c r="I192" t="s">
        <v>522</v>
      </c>
    </row>
    <row r="193" spans="1:9" x14ac:dyDescent="0.2">
      <c r="A193">
        <v>353</v>
      </c>
      <c r="B193" t="s">
        <v>828</v>
      </c>
      <c r="C193" t="s">
        <v>829</v>
      </c>
      <c r="D193" t="s">
        <v>452</v>
      </c>
      <c r="E193" t="s">
        <v>490</v>
      </c>
      <c r="F193" t="s">
        <v>447</v>
      </c>
      <c r="G193" t="s">
        <v>440</v>
      </c>
      <c r="H193" t="s">
        <v>455</v>
      </c>
      <c r="I193" t="s">
        <v>456</v>
      </c>
    </row>
    <row r="194" spans="1:9" x14ac:dyDescent="0.2">
      <c r="A194">
        <v>354</v>
      </c>
      <c r="B194" t="s">
        <v>830</v>
      </c>
      <c r="C194" t="s">
        <v>829</v>
      </c>
      <c r="D194" t="s">
        <v>452</v>
      </c>
      <c r="E194" t="s">
        <v>490</v>
      </c>
      <c r="F194" t="s">
        <v>447</v>
      </c>
      <c r="G194" t="s">
        <v>440</v>
      </c>
      <c r="H194" t="s">
        <v>441</v>
      </c>
      <c r="I194" t="s">
        <v>442</v>
      </c>
    </row>
    <row r="195" spans="1:9" x14ac:dyDescent="0.2">
      <c r="A195">
        <v>355</v>
      </c>
      <c r="B195" t="s">
        <v>831</v>
      </c>
      <c r="C195" t="s">
        <v>829</v>
      </c>
      <c r="D195" t="s">
        <v>437</v>
      </c>
      <c r="E195" t="s">
        <v>490</v>
      </c>
      <c r="F195" t="s">
        <v>447</v>
      </c>
      <c r="G195" t="s">
        <v>440</v>
      </c>
      <c r="H195" t="s">
        <v>492</v>
      </c>
      <c r="I195" t="s">
        <v>493</v>
      </c>
    </row>
    <row r="196" spans="1:9" x14ac:dyDescent="0.2">
      <c r="A196">
        <v>356</v>
      </c>
      <c r="B196" t="s">
        <v>779</v>
      </c>
      <c r="C196" t="s">
        <v>832</v>
      </c>
      <c r="D196" t="s">
        <v>437</v>
      </c>
      <c r="E196" t="s">
        <v>833</v>
      </c>
      <c r="F196" t="s">
        <v>447</v>
      </c>
      <c r="G196" t="s">
        <v>440</v>
      </c>
      <c r="H196" t="s">
        <v>455</v>
      </c>
      <c r="I196" t="s">
        <v>456</v>
      </c>
    </row>
    <row r="197" spans="1:9" x14ac:dyDescent="0.2">
      <c r="A197">
        <v>357</v>
      </c>
      <c r="B197" t="s">
        <v>834</v>
      </c>
      <c r="C197" t="s">
        <v>835</v>
      </c>
      <c r="D197" t="s">
        <v>452</v>
      </c>
      <c r="E197" t="s">
        <v>552</v>
      </c>
      <c r="F197" t="s">
        <v>447</v>
      </c>
      <c r="G197" t="s">
        <v>440</v>
      </c>
      <c r="H197" t="s">
        <v>455</v>
      </c>
      <c r="I197" t="s">
        <v>456</v>
      </c>
    </row>
    <row r="198" spans="1:9" x14ac:dyDescent="0.2">
      <c r="A198">
        <v>358</v>
      </c>
      <c r="B198" t="s">
        <v>836</v>
      </c>
      <c r="C198" t="s">
        <v>835</v>
      </c>
      <c r="D198" t="s">
        <v>452</v>
      </c>
      <c r="E198" t="s">
        <v>552</v>
      </c>
      <c r="F198" t="s">
        <v>447</v>
      </c>
      <c r="G198" t="s">
        <v>440</v>
      </c>
      <c r="H198" t="s">
        <v>566</v>
      </c>
      <c r="I198" t="s">
        <v>567</v>
      </c>
    </row>
    <row r="199" spans="1:9" x14ac:dyDescent="0.2">
      <c r="A199">
        <v>359</v>
      </c>
      <c r="B199" t="s">
        <v>837</v>
      </c>
      <c r="C199" t="s">
        <v>838</v>
      </c>
      <c r="D199" t="s">
        <v>437</v>
      </c>
      <c r="E199" t="s">
        <v>839</v>
      </c>
      <c r="F199" t="s">
        <v>454</v>
      </c>
      <c r="G199" t="s">
        <v>440</v>
      </c>
      <c r="H199" t="s">
        <v>455</v>
      </c>
      <c r="I199" t="s">
        <v>456</v>
      </c>
    </row>
    <row r="200" spans="1:9" x14ac:dyDescent="0.2">
      <c r="A200">
        <v>360</v>
      </c>
      <c r="B200" t="s">
        <v>840</v>
      </c>
      <c r="C200" t="s">
        <v>838</v>
      </c>
      <c r="D200" t="s">
        <v>452</v>
      </c>
      <c r="E200" t="s">
        <v>508</v>
      </c>
      <c r="F200" t="s">
        <v>447</v>
      </c>
      <c r="G200" t="s">
        <v>440</v>
      </c>
      <c r="H200" t="s">
        <v>455</v>
      </c>
      <c r="I200" t="s">
        <v>456</v>
      </c>
    </row>
    <row r="201" spans="1:9" x14ac:dyDescent="0.2">
      <c r="A201">
        <v>361</v>
      </c>
      <c r="B201" t="s">
        <v>762</v>
      </c>
      <c r="C201" t="s">
        <v>445</v>
      </c>
      <c r="D201" t="s">
        <v>437</v>
      </c>
      <c r="E201" t="s">
        <v>446</v>
      </c>
      <c r="F201" t="s">
        <v>447</v>
      </c>
      <c r="G201" t="s">
        <v>440</v>
      </c>
      <c r="H201" t="s">
        <v>441</v>
      </c>
      <c r="I201" t="s">
        <v>442</v>
      </c>
    </row>
    <row r="202" spans="1:9" x14ac:dyDescent="0.2">
      <c r="A202">
        <v>362</v>
      </c>
      <c r="B202" t="s">
        <v>581</v>
      </c>
      <c r="C202" t="s">
        <v>841</v>
      </c>
      <c r="D202" t="s">
        <v>437</v>
      </c>
      <c r="E202" t="s">
        <v>770</v>
      </c>
      <c r="F202" t="s">
        <v>447</v>
      </c>
      <c r="G202" t="s">
        <v>440</v>
      </c>
      <c r="H202" t="s">
        <v>465</v>
      </c>
      <c r="I202" t="s">
        <v>466</v>
      </c>
    </row>
    <row r="203" spans="1:9" x14ac:dyDescent="0.2">
      <c r="A203">
        <v>363</v>
      </c>
      <c r="B203" t="s">
        <v>842</v>
      </c>
      <c r="C203" t="s">
        <v>841</v>
      </c>
      <c r="D203" t="s">
        <v>437</v>
      </c>
      <c r="E203" t="s">
        <v>487</v>
      </c>
      <c r="F203" t="s">
        <v>447</v>
      </c>
      <c r="G203" t="s">
        <v>440</v>
      </c>
      <c r="H203" t="s">
        <v>455</v>
      </c>
      <c r="I203" t="s">
        <v>456</v>
      </c>
    </row>
    <row r="204" spans="1:9" x14ac:dyDescent="0.2">
      <c r="A204">
        <v>364</v>
      </c>
      <c r="B204" t="s">
        <v>843</v>
      </c>
      <c r="C204" t="s">
        <v>844</v>
      </c>
      <c r="D204" t="s">
        <v>437</v>
      </c>
      <c r="E204" t="s">
        <v>508</v>
      </c>
      <c r="F204" t="s">
        <v>447</v>
      </c>
      <c r="G204" t="s">
        <v>440</v>
      </c>
      <c r="H204" t="s">
        <v>460</v>
      </c>
      <c r="I204" t="s">
        <v>461</v>
      </c>
    </row>
    <row r="205" spans="1:9" x14ac:dyDescent="0.2">
      <c r="A205">
        <v>365</v>
      </c>
      <c r="B205" t="s">
        <v>845</v>
      </c>
      <c r="C205" t="s">
        <v>846</v>
      </c>
      <c r="D205" t="s">
        <v>437</v>
      </c>
      <c r="E205" t="s">
        <v>571</v>
      </c>
      <c r="F205" t="s">
        <v>454</v>
      </c>
      <c r="G205" t="s">
        <v>440</v>
      </c>
      <c r="H205" t="s">
        <v>455</v>
      </c>
      <c r="I205" t="s">
        <v>456</v>
      </c>
    </row>
    <row r="206" spans="1:9" x14ac:dyDescent="0.2">
      <c r="A206">
        <v>366</v>
      </c>
      <c r="B206" t="s">
        <v>847</v>
      </c>
      <c r="C206" t="s">
        <v>848</v>
      </c>
      <c r="D206" t="s">
        <v>437</v>
      </c>
      <c r="E206" t="s">
        <v>481</v>
      </c>
      <c r="F206" t="s">
        <v>439</v>
      </c>
      <c r="G206" t="s">
        <v>440</v>
      </c>
      <c r="H206" t="s">
        <v>460</v>
      </c>
      <c r="I206" t="s">
        <v>461</v>
      </c>
    </row>
    <row r="207" spans="1:9" x14ac:dyDescent="0.2">
      <c r="A207">
        <v>367</v>
      </c>
      <c r="B207" t="s">
        <v>849</v>
      </c>
      <c r="C207" t="s">
        <v>850</v>
      </c>
      <c r="D207" t="s">
        <v>452</v>
      </c>
      <c r="E207" t="s">
        <v>611</v>
      </c>
      <c r="H207" t="s">
        <v>455</v>
      </c>
      <c r="I207" t="s">
        <v>456</v>
      </c>
    </row>
    <row r="208" spans="1:9" x14ac:dyDescent="0.2">
      <c r="A208">
        <v>368</v>
      </c>
      <c r="B208" t="s">
        <v>851</v>
      </c>
      <c r="C208" t="s">
        <v>852</v>
      </c>
      <c r="D208" t="s">
        <v>452</v>
      </c>
      <c r="E208" t="s">
        <v>487</v>
      </c>
      <c r="H208" t="s">
        <v>455</v>
      </c>
      <c r="I208" t="s">
        <v>456</v>
      </c>
    </row>
    <row r="209" spans="1:9" x14ac:dyDescent="0.2">
      <c r="A209">
        <v>369</v>
      </c>
      <c r="B209" t="s">
        <v>853</v>
      </c>
      <c r="C209" t="s">
        <v>628</v>
      </c>
      <c r="D209" t="s">
        <v>452</v>
      </c>
      <c r="E209" t="s">
        <v>490</v>
      </c>
      <c r="H209" t="s">
        <v>492</v>
      </c>
      <c r="I209" t="s">
        <v>493</v>
      </c>
    </row>
    <row r="210" spans="1:9" x14ac:dyDescent="0.2">
      <c r="A210">
        <v>370</v>
      </c>
      <c r="B210" t="s">
        <v>854</v>
      </c>
      <c r="C210" t="s">
        <v>855</v>
      </c>
      <c r="D210" t="s">
        <v>437</v>
      </c>
      <c r="E210" t="s">
        <v>487</v>
      </c>
      <c r="H210" t="s">
        <v>856</v>
      </c>
      <c r="I210" t="s">
        <v>857</v>
      </c>
    </row>
    <row r="211" spans="1:9" x14ac:dyDescent="0.2">
      <c r="A211">
        <v>371</v>
      </c>
      <c r="B211" t="s">
        <v>858</v>
      </c>
      <c r="C211" t="s">
        <v>545</v>
      </c>
      <c r="D211" t="s">
        <v>437</v>
      </c>
      <c r="E211" t="s">
        <v>668</v>
      </c>
      <c r="I211" t="s">
        <v>466</v>
      </c>
    </row>
    <row r="212" spans="1:9" x14ac:dyDescent="0.2">
      <c r="A212">
        <v>372</v>
      </c>
      <c r="B212" t="s">
        <v>859</v>
      </c>
      <c r="C212" t="s">
        <v>860</v>
      </c>
      <c r="D212" t="s">
        <v>452</v>
      </c>
      <c r="E212" t="s">
        <v>481</v>
      </c>
      <c r="I212" t="s">
        <v>442</v>
      </c>
    </row>
    <row r="213" spans="1:9" x14ac:dyDescent="0.2">
      <c r="A213">
        <v>373</v>
      </c>
      <c r="B213" t="s">
        <v>861</v>
      </c>
      <c r="C213" t="s">
        <v>862</v>
      </c>
      <c r="D213" t="s">
        <v>437</v>
      </c>
      <c r="E213" t="s">
        <v>487</v>
      </c>
      <c r="H213" t="s">
        <v>856</v>
      </c>
      <c r="I213" t="s">
        <v>863</v>
      </c>
    </row>
    <row r="214" spans="1:9" x14ac:dyDescent="0.2">
      <c r="A214">
        <v>374</v>
      </c>
      <c r="B214" t="s">
        <v>578</v>
      </c>
      <c r="C214" t="s">
        <v>864</v>
      </c>
      <c r="D214" t="s">
        <v>437</v>
      </c>
      <c r="E214" t="s">
        <v>651</v>
      </c>
      <c r="I214" t="s">
        <v>493</v>
      </c>
    </row>
    <row r="215" spans="1:9" x14ac:dyDescent="0.2">
      <c r="A215">
        <v>375</v>
      </c>
      <c r="B215" t="s">
        <v>865</v>
      </c>
      <c r="C215" t="s">
        <v>866</v>
      </c>
      <c r="D215" t="s">
        <v>452</v>
      </c>
      <c r="E215" t="s">
        <v>490</v>
      </c>
      <c r="I215" t="s">
        <v>442</v>
      </c>
    </row>
    <row r="216" spans="1:9" x14ac:dyDescent="0.2">
      <c r="A216">
        <v>376</v>
      </c>
      <c r="B216" t="s">
        <v>867</v>
      </c>
      <c r="C216" t="s">
        <v>868</v>
      </c>
      <c r="D216" t="s">
        <v>452</v>
      </c>
      <c r="E216" t="s">
        <v>487</v>
      </c>
      <c r="I216" t="s">
        <v>456</v>
      </c>
    </row>
    <row r="217" spans="1:9" x14ac:dyDescent="0.2">
      <c r="A217">
        <v>377</v>
      </c>
      <c r="B217" t="s">
        <v>869</v>
      </c>
      <c r="C217" t="s">
        <v>829</v>
      </c>
      <c r="D217" t="s">
        <v>452</v>
      </c>
      <c r="E217" t="s">
        <v>490</v>
      </c>
      <c r="I217" t="s">
        <v>493</v>
      </c>
    </row>
    <row r="218" spans="1:9" x14ac:dyDescent="0.2">
      <c r="A218">
        <v>378</v>
      </c>
      <c r="B218" t="s">
        <v>870</v>
      </c>
      <c r="C218" t="s">
        <v>871</v>
      </c>
      <c r="D218" t="s">
        <v>437</v>
      </c>
      <c r="E218" t="s">
        <v>490</v>
      </c>
      <c r="I218" t="s">
        <v>493</v>
      </c>
    </row>
    <row r="219" spans="1:9" x14ac:dyDescent="0.2">
      <c r="A219">
        <v>379</v>
      </c>
      <c r="B219" t="s">
        <v>872</v>
      </c>
      <c r="C219" t="s">
        <v>873</v>
      </c>
      <c r="D219" t="s">
        <v>437</v>
      </c>
      <c r="E219" t="s">
        <v>487</v>
      </c>
      <c r="I219" t="s">
        <v>456</v>
      </c>
    </row>
    <row r="220" spans="1:9" x14ac:dyDescent="0.2">
      <c r="A220">
        <v>380</v>
      </c>
      <c r="B220" t="s">
        <v>874</v>
      </c>
      <c r="C220" t="s">
        <v>875</v>
      </c>
      <c r="D220" t="s">
        <v>437</v>
      </c>
      <c r="I220" t="s">
        <v>442</v>
      </c>
    </row>
    <row r="221" spans="1:9" x14ac:dyDescent="0.2">
      <c r="A221">
        <v>381</v>
      </c>
      <c r="B221" t="s">
        <v>797</v>
      </c>
      <c r="C221" t="s">
        <v>876</v>
      </c>
      <c r="D221" t="s">
        <v>437</v>
      </c>
      <c r="E221" t="s">
        <v>675</v>
      </c>
      <c r="I221" t="s">
        <v>877</v>
      </c>
    </row>
    <row r="222" spans="1:9" x14ac:dyDescent="0.2">
      <c r="A222">
        <v>385</v>
      </c>
      <c r="B222" t="s">
        <v>878</v>
      </c>
      <c r="C222" t="s">
        <v>628</v>
      </c>
      <c r="D222" t="s">
        <v>452</v>
      </c>
      <c r="E222" t="s">
        <v>459</v>
      </c>
      <c r="I222" t="s">
        <v>513</v>
      </c>
    </row>
    <row r="223" spans="1:9" x14ac:dyDescent="0.2">
      <c r="A223">
        <v>386</v>
      </c>
      <c r="B223" t="s">
        <v>879</v>
      </c>
      <c r="C223" t="s">
        <v>628</v>
      </c>
      <c r="D223" t="s">
        <v>452</v>
      </c>
      <c r="E223" t="s">
        <v>459</v>
      </c>
      <c r="I223" t="s">
        <v>461</v>
      </c>
    </row>
    <row r="224" spans="1:9" x14ac:dyDescent="0.2">
      <c r="A224">
        <v>387</v>
      </c>
      <c r="B224" t="s">
        <v>880</v>
      </c>
      <c r="C224" t="s">
        <v>860</v>
      </c>
      <c r="D224" t="s">
        <v>437</v>
      </c>
      <c r="E224" t="s">
        <v>881</v>
      </c>
      <c r="H224" t="s">
        <v>856</v>
      </c>
      <c r="I224" t="s">
        <v>856</v>
      </c>
    </row>
    <row r="225" spans="1:9" x14ac:dyDescent="0.2">
      <c r="A225">
        <v>388</v>
      </c>
      <c r="B225" t="s">
        <v>882</v>
      </c>
      <c r="C225" t="s">
        <v>883</v>
      </c>
      <c r="D225" t="s">
        <v>452</v>
      </c>
      <c r="E225" t="s">
        <v>881</v>
      </c>
      <c r="I225" t="s">
        <v>466</v>
      </c>
    </row>
    <row r="226" spans="1:9" x14ac:dyDescent="0.2">
      <c r="A226">
        <v>389</v>
      </c>
      <c r="B226" t="s">
        <v>884</v>
      </c>
      <c r="C226" t="s">
        <v>885</v>
      </c>
      <c r="D226" t="s">
        <v>452</v>
      </c>
      <c r="E226" t="s">
        <v>438</v>
      </c>
      <c r="I226" t="s">
        <v>456</v>
      </c>
    </row>
    <row r="227" spans="1:9" x14ac:dyDescent="0.2">
      <c r="A227">
        <v>390</v>
      </c>
      <c r="B227" t="s">
        <v>886</v>
      </c>
      <c r="C227" t="s">
        <v>887</v>
      </c>
      <c r="D227" t="s">
        <v>452</v>
      </c>
      <c r="E227" t="s">
        <v>475</v>
      </c>
      <c r="I227" t="s">
        <v>461</v>
      </c>
    </row>
    <row r="228" spans="1:9" x14ac:dyDescent="0.2">
      <c r="A228">
        <v>391</v>
      </c>
      <c r="B228" t="s">
        <v>555</v>
      </c>
      <c r="C228" t="s">
        <v>888</v>
      </c>
      <c r="D228" t="s">
        <v>452</v>
      </c>
      <c r="E228" t="s">
        <v>508</v>
      </c>
      <c r="I228" t="s">
        <v>456</v>
      </c>
    </row>
    <row r="229" spans="1:9" x14ac:dyDescent="0.2">
      <c r="A229">
        <v>392</v>
      </c>
      <c r="B229" t="s">
        <v>775</v>
      </c>
      <c r="C229" t="s">
        <v>889</v>
      </c>
      <c r="D229" t="s">
        <v>437</v>
      </c>
      <c r="E229" t="s">
        <v>890</v>
      </c>
      <c r="I229" t="s">
        <v>891</v>
      </c>
    </row>
    <row r="230" spans="1:9" x14ac:dyDescent="0.2">
      <c r="A230">
        <v>393</v>
      </c>
      <c r="B230" t="s">
        <v>892</v>
      </c>
      <c r="C230" t="s">
        <v>893</v>
      </c>
      <c r="D230" t="s">
        <v>437</v>
      </c>
      <c r="E230" t="s">
        <v>577</v>
      </c>
      <c r="I230" t="s">
        <v>513</v>
      </c>
    </row>
    <row r="231" spans="1:9" x14ac:dyDescent="0.2">
      <c r="A231">
        <v>394</v>
      </c>
      <c r="B231" t="s">
        <v>894</v>
      </c>
      <c r="C231" t="s">
        <v>895</v>
      </c>
      <c r="D231" t="s">
        <v>437</v>
      </c>
      <c r="E231" t="s">
        <v>552</v>
      </c>
      <c r="I231" t="s">
        <v>896</v>
      </c>
    </row>
    <row r="232" spans="1:9" x14ac:dyDescent="0.2">
      <c r="A232">
        <v>397</v>
      </c>
      <c r="B232" t="s">
        <v>897</v>
      </c>
      <c r="C232" t="s">
        <v>808</v>
      </c>
      <c r="D232" t="s">
        <v>437</v>
      </c>
      <c r="E232" t="s">
        <v>653</v>
      </c>
      <c r="I232" t="s">
        <v>898</v>
      </c>
    </row>
    <row r="233" spans="1:9" x14ac:dyDescent="0.2">
      <c r="A233">
        <v>398</v>
      </c>
      <c r="B233" t="s">
        <v>645</v>
      </c>
      <c r="C233" t="s">
        <v>594</v>
      </c>
      <c r="D233" t="s">
        <v>437</v>
      </c>
      <c r="E233" t="s">
        <v>899</v>
      </c>
      <c r="I233" t="s">
        <v>513</v>
      </c>
    </row>
    <row r="234" spans="1:9" x14ac:dyDescent="0.2">
      <c r="A234">
        <v>399</v>
      </c>
      <c r="B234" t="s">
        <v>900</v>
      </c>
      <c r="C234" t="s">
        <v>901</v>
      </c>
      <c r="D234" t="s">
        <v>437</v>
      </c>
      <c r="E234" t="s">
        <v>902</v>
      </c>
      <c r="I234" t="s">
        <v>513</v>
      </c>
    </row>
    <row r="235" spans="1:9" x14ac:dyDescent="0.2">
      <c r="A235">
        <v>400</v>
      </c>
      <c r="B235" t="s">
        <v>903</v>
      </c>
      <c r="C235" t="s">
        <v>904</v>
      </c>
      <c r="D235" t="s">
        <v>452</v>
      </c>
      <c r="E235" t="s">
        <v>487</v>
      </c>
      <c r="I235" t="s">
        <v>905</v>
      </c>
    </row>
    <row r="236" spans="1:9" x14ac:dyDescent="0.2">
      <c r="A236">
        <v>401</v>
      </c>
      <c r="B236" t="s">
        <v>906</v>
      </c>
      <c r="C236" t="s">
        <v>907</v>
      </c>
      <c r="D236" t="s">
        <v>452</v>
      </c>
      <c r="E236" t="s">
        <v>481</v>
      </c>
      <c r="I236" t="s">
        <v>513</v>
      </c>
    </row>
    <row r="237" spans="1:9" x14ac:dyDescent="0.2">
      <c r="A237">
        <v>402</v>
      </c>
      <c r="B237" t="s">
        <v>908</v>
      </c>
      <c r="C237" t="s">
        <v>909</v>
      </c>
      <c r="D237" t="s">
        <v>437</v>
      </c>
      <c r="E237" t="s">
        <v>459</v>
      </c>
      <c r="I237" t="s">
        <v>456</v>
      </c>
    </row>
    <row r="238" spans="1:9" x14ac:dyDescent="0.2">
      <c r="A238">
        <v>403</v>
      </c>
      <c r="B238" t="s">
        <v>910</v>
      </c>
      <c r="C238" t="s">
        <v>911</v>
      </c>
      <c r="D238" t="s">
        <v>437</v>
      </c>
      <c r="E238" t="s">
        <v>537</v>
      </c>
      <c r="I238" t="s">
        <v>466</v>
      </c>
    </row>
    <row r="239" spans="1:9" x14ac:dyDescent="0.2">
      <c r="A239">
        <v>404</v>
      </c>
      <c r="B239" t="s">
        <v>912</v>
      </c>
      <c r="C239" t="s">
        <v>907</v>
      </c>
      <c r="D239" t="s">
        <v>452</v>
      </c>
      <c r="E239" t="s">
        <v>672</v>
      </c>
      <c r="I239" t="s">
        <v>913</v>
      </c>
    </row>
    <row r="240" spans="1:9" x14ac:dyDescent="0.2">
      <c r="A240">
        <v>405</v>
      </c>
      <c r="B240" t="s">
        <v>782</v>
      </c>
      <c r="C240" t="s">
        <v>914</v>
      </c>
      <c r="D240" t="s">
        <v>437</v>
      </c>
      <c r="E240" t="s">
        <v>915</v>
      </c>
      <c r="I240" t="s">
        <v>466</v>
      </c>
    </row>
    <row r="241" spans="1:9" x14ac:dyDescent="0.2">
      <c r="A241">
        <v>406</v>
      </c>
      <c r="B241" t="s">
        <v>916</v>
      </c>
      <c r="C241" t="s">
        <v>917</v>
      </c>
      <c r="D241" t="s">
        <v>452</v>
      </c>
      <c r="E241" t="s">
        <v>694</v>
      </c>
      <c r="I241" t="s">
        <v>466</v>
      </c>
    </row>
    <row r="242" spans="1:9" x14ac:dyDescent="0.2">
      <c r="A242">
        <v>407</v>
      </c>
      <c r="B242" t="s">
        <v>918</v>
      </c>
      <c r="C242" t="s">
        <v>919</v>
      </c>
      <c r="D242" t="s">
        <v>437</v>
      </c>
      <c r="E242" t="s">
        <v>487</v>
      </c>
      <c r="I242" t="s">
        <v>461</v>
      </c>
    </row>
    <row r="243" spans="1:9" x14ac:dyDescent="0.2">
      <c r="A243">
        <v>408</v>
      </c>
      <c r="B243" t="s">
        <v>920</v>
      </c>
      <c r="C243" t="s">
        <v>921</v>
      </c>
      <c r="D243" t="s">
        <v>437</v>
      </c>
      <c r="E243" t="s">
        <v>653</v>
      </c>
      <c r="I243" t="s">
        <v>456</v>
      </c>
    </row>
    <row r="244" spans="1:9" x14ac:dyDescent="0.2">
      <c r="A244">
        <v>409</v>
      </c>
      <c r="B244" t="s">
        <v>922</v>
      </c>
      <c r="C244" t="s">
        <v>923</v>
      </c>
      <c r="D244" t="s">
        <v>452</v>
      </c>
      <c r="E244" t="s">
        <v>487</v>
      </c>
      <c r="I244" t="s">
        <v>461</v>
      </c>
    </row>
    <row r="245" spans="1:9" x14ac:dyDescent="0.2">
      <c r="A245">
        <v>410</v>
      </c>
      <c r="B245" t="s">
        <v>924</v>
      </c>
      <c r="C245" t="s">
        <v>925</v>
      </c>
      <c r="D245" t="s">
        <v>452</v>
      </c>
      <c r="E245" t="s">
        <v>446</v>
      </c>
      <c r="I245" t="s">
        <v>456</v>
      </c>
    </row>
    <row r="246" spans="1:9" x14ac:dyDescent="0.2">
      <c r="A246">
        <v>411</v>
      </c>
      <c r="B246" t="s">
        <v>575</v>
      </c>
      <c r="C246" t="s">
        <v>926</v>
      </c>
      <c r="D246" t="s">
        <v>452</v>
      </c>
      <c r="E246" t="s">
        <v>675</v>
      </c>
      <c r="I246" t="s">
        <v>927</v>
      </c>
    </row>
    <row r="247" spans="1:9" x14ac:dyDescent="0.2">
      <c r="A247">
        <v>412</v>
      </c>
      <c r="B247" t="s">
        <v>928</v>
      </c>
      <c r="C247" t="s">
        <v>638</v>
      </c>
      <c r="D247" t="s">
        <v>437</v>
      </c>
      <c r="E247" t="s">
        <v>438</v>
      </c>
      <c r="I247" t="s">
        <v>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Justiming</dc:creator>
  <cp:lastModifiedBy>MARK HOOKWAY</cp:lastModifiedBy>
  <dcterms:created xsi:type="dcterms:W3CDTF">2018-08-28T08:43:58Z</dcterms:created>
  <dcterms:modified xsi:type="dcterms:W3CDTF">2018-08-30T09:53:47Z</dcterms:modified>
</cp:coreProperties>
</file>