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10" i="1" l="1"/>
  <c r="A10" i="1"/>
  <c r="B62" i="1"/>
  <c r="A62" i="1"/>
  <c r="B45" i="1"/>
  <c r="A45" i="1"/>
  <c r="B8" i="1"/>
  <c r="A8" i="1"/>
  <c r="B9" i="1"/>
  <c r="A9" i="1"/>
  <c r="B69" i="1"/>
  <c r="A69" i="1"/>
  <c r="B33" i="1"/>
  <c r="A33" i="1"/>
  <c r="B34" i="1"/>
  <c r="A34" i="1"/>
  <c r="B15" i="1"/>
  <c r="A15" i="1"/>
  <c r="B20" i="1"/>
  <c r="A20" i="1"/>
  <c r="B22" i="1"/>
  <c r="A22" i="1"/>
  <c r="B36" i="1"/>
  <c r="A36" i="1"/>
  <c r="B84" i="1"/>
  <c r="A84" i="1"/>
  <c r="B64" i="1"/>
  <c r="A64" i="1"/>
  <c r="B49" i="1"/>
  <c r="A49" i="1"/>
  <c r="B24" i="1"/>
  <c r="A24" i="1"/>
  <c r="B19" i="1"/>
  <c r="A19" i="1"/>
  <c r="B18" i="1"/>
  <c r="A18" i="1"/>
  <c r="B56" i="1"/>
  <c r="A56" i="1"/>
  <c r="B85" i="1"/>
  <c r="A85" i="1"/>
  <c r="B77" i="1"/>
  <c r="A77" i="1"/>
  <c r="B29" i="1"/>
  <c r="A29" i="1"/>
  <c r="B42" i="1"/>
  <c r="A42" i="1"/>
  <c r="B44" i="1"/>
  <c r="A44" i="1"/>
  <c r="B23" i="1"/>
  <c r="A23" i="1"/>
  <c r="B58" i="1"/>
  <c r="A58" i="1"/>
  <c r="B87" i="1"/>
  <c r="A87" i="1"/>
  <c r="B40" i="1"/>
  <c r="A40" i="1"/>
  <c r="B16" i="1"/>
  <c r="A16" i="1"/>
  <c r="B97" i="1"/>
  <c r="A97" i="1"/>
  <c r="B32" i="1"/>
  <c r="A32" i="1"/>
  <c r="B27" i="1"/>
  <c r="A27" i="1"/>
  <c r="B7" i="1"/>
  <c r="A7" i="1"/>
  <c r="B39" i="1"/>
  <c r="A39" i="1"/>
  <c r="B76" i="1"/>
  <c r="A76" i="1"/>
  <c r="B81" i="1"/>
  <c r="A81" i="1"/>
  <c r="B78" i="1"/>
  <c r="A78" i="1"/>
  <c r="B80" i="1"/>
  <c r="A80" i="1"/>
  <c r="B6" i="1"/>
  <c r="A6" i="1"/>
  <c r="B99" i="1"/>
  <c r="A99" i="1"/>
  <c r="B55" i="1"/>
  <c r="A55" i="1"/>
  <c r="B48" i="1"/>
  <c r="A48" i="1"/>
  <c r="B35" i="1"/>
  <c r="A35" i="1"/>
  <c r="B83" i="1"/>
  <c r="A83" i="1"/>
  <c r="B93" i="1"/>
  <c r="A93" i="1"/>
  <c r="B12" i="1"/>
  <c r="A12" i="1"/>
  <c r="B82" i="1"/>
  <c r="A82" i="1"/>
  <c r="B17" i="1"/>
  <c r="A17" i="1"/>
  <c r="B43" i="1"/>
  <c r="A43" i="1"/>
  <c r="B21" i="1"/>
  <c r="A21" i="1"/>
  <c r="B47" i="1"/>
  <c r="A47" i="1"/>
  <c r="B71" i="1"/>
  <c r="A71" i="1"/>
  <c r="B91" i="1"/>
  <c r="A91" i="1"/>
  <c r="B95" i="1"/>
  <c r="A95" i="1"/>
  <c r="B38" i="1"/>
  <c r="A38" i="1"/>
  <c r="B57" i="1"/>
  <c r="A57" i="1"/>
  <c r="B30" i="1"/>
  <c r="A30" i="1"/>
  <c r="B89" i="1"/>
  <c r="A89" i="1"/>
  <c r="B54" i="1"/>
  <c r="A54" i="1"/>
  <c r="B98" i="1"/>
  <c r="A98" i="1"/>
  <c r="B94" i="1"/>
  <c r="A94" i="1"/>
  <c r="B67" i="1"/>
  <c r="A67" i="1"/>
  <c r="B66" i="1"/>
  <c r="A66" i="1"/>
  <c r="B72" i="1"/>
  <c r="A72" i="1"/>
  <c r="B37" i="1"/>
  <c r="A37" i="1"/>
  <c r="B13" i="1"/>
  <c r="A13" i="1"/>
  <c r="B14" i="1"/>
  <c r="A14" i="1"/>
  <c r="B50" i="1"/>
  <c r="A50" i="1"/>
  <c r="B70" i="1"/>
  <c r="A70" i="1"/>
  <c r="B74" i="1"/>
  <c r="A74" i="1"/>
  <c r="B51" i="1"/>
  <c r="A51" i="1"/>
  <c r="B92" i="1"/>
  <c r="A92" i="1"/>
  <c r="B65" i="1"/>
  <c r="A65" i="1"/>
  <c r="B90" i="1"/>
  <c r="A90" i="1"/>
  <c r="B68" i="1"/>
  <c r="A68" i="1"/>
  <c r="B88" i="1"/>
  <c r="A88" i="1"/>
  <c r="B46" i="1"/>
  <c r="A46" i="1"/>
  <c r="B79" i="1"/>
  <c r="A79" i="1"/>
  <c r="B73" i="1"/>
  <c r="A73" i="1"/>
  <c r="B28" i="1"/>
  <c r="A28" i="1"/>
  <c r="B59" i="1"/>
  <c r="A59" i="1"/>
  <c r="B25" i="1"/>
  <c r="A25" i="1"/>
  <c r="B75" i="1"/>
  <c r="A75" i="1"/>
  <c r="B63" i="1"/>
  <c r="A63" i="1"/>
  <c r="B86" i="1"/>
  <c r="A86" i="1"/>
  <c r="B61" i="1"/>
  <c r="A61" i="1"/>
  <c r="B31" i="1"/>
  <c r="A31" i="1"/>
  <c r="B60" i="1"/>
  <c r="A60" i="1"/>
  <c r="B96" i="1"/>
  <c r="A96" i="1"/>
  <c r="B41" i="1"/>
  <c r="A41" i="1"/>
  <c r="B53" i="1"/>
  <c r="A53" i="1"/>
  <c r="B26" i="1"/>
  <c r="A26" i="1"/>
  <c r="B11" i="1"/>
  <c r="A11" i="1"/>
  <c r="B52" i="1"/>
  <c r="A52" i="1"/>
</calcChain>
</file>

<file path=xl/sharedStrings.xml><?xml version="1.0" encoding="utf-8"?>
<sst xmlns="http://schemas.openxmlformats.org/spreadsheetml/2006/main" count="23" uniqueCount="13">
  <si>
    <t>Race 1 Kent League 1</t>
  </si>
  <si>
    <t>Race 2 Kent League 2</t>
  </si>
  <si>
    <t>Race 3 Mansfield</t>
  </si>
  <si>
    <t>Race 4 Kent League 3</t>
  </si>
  <si>
    <t>Race 5 Kent League 4</t>
  </si>
  <si>
    <t>Race 6 Xmas Pud</t>
  </si>
  <si>
    <t>Value</t>
  </si>
  <si>
    <t>Points</t>
  </si>
  <si>
    <t>Ratio</t>
  </si>
  <si>
    <t>Total Points</t>
  </si>
  <si>
    <t>Points Scored</t>
  </si>
  <si>
    <t>Team Average</t>
  </si>
  <si>
    <t>Total after 6 races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</si>
</sst>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ill="1"/>
    <xf numFmtId="0" fontId="0" fillId="0" borderId="1" xfId="0" applyBorder="1"/>
    <xf numFmtId="0" fontId="0" fillId="0" borderId="2" xfId="0" applyBorder="1" applyAlignment="1">
      <alignment horizontal="left" indent="3"/>
    </xf>
    <xf numFmtId="164" fontId="0" fillId="0" borderId="3" xfId="0" applyNumberFormat="1" applyBorder="1"/>
    <xf numFmtId="1" fontId="0" fillId="0" borderId="2" xfId="0" applyNumberFormat="1" applyBorder="1" applyAlignment="1">
      <alignment horizontal="left" indent="2"/>
    </xf>
    <xf numFmtId="1" fontId="0" fillId="0" borderId="0" xfId="0" applyNumberFormat="1" applyBorder="1" applyAlignment="1">
      <alignment horizontal="left" indent="4"/>
    </xf>
    <xf numFmtId="164" fontId="0" fillId="0" borderId="0" xfId="0" applyNumberFormat="1" applyBorder="1"/>
    <xf numFmtId="164" fontId="0" fillId="0" borderId="2" xfId="0" applyNumberFormat="1" applyBorder="1"/>
    <xf numFmtId="0" fontId="0" fillId="0" borderId="2" xfId="0" applyBorder="1"/>
    <xf numFmtId="0" fontId="0" fillId="0" borderId="0" xfId="0" applyBorder="1"/>
    <xf numFmtId="164" fontId="0" fillId="0" borderId="1" xfId="0" applyNumberFormat="1" applyBorder="1"/>
    <xf numFmtId="1" fontId="0" fillId="0" borderId="0" xfId="0" applyNumberFormat="1" applyAlignment="1"/>
    <xf numFmtId="1" fontId="0" fillId="0" borderId="4" xfId="0" applyNumberFormat="1" applyBorder="1" applyAlignment="1"/>
    <xf numFmtId="164" fontId="0" fillId="0" borderId="4" xfId="0" applyNumberFormat="1" applyBorder="1" applyAlignment="1"/>
    <xf numFmtId="1" fontId="0" fillId="0" borderId="0" xfId="0" applyNumberFormat="1" applyBorder="1" applyAlignment="1"/>
    <xf numFmtId="164" fontId="0" fillId="0" borderId="0" xfId="0" applyNumberFormat="1" applyBorder="1" applyAlignment="1"/>
    <xf numFmtId="1" fontId="0" fillId="0" borderId="2" xfId="0" applyNumberFormat="1" applyBorder="1" applyAlignment="1"/>
    <xf numFmtId="164" fontId="0" fillId="0" borderId="2" xfId="0" applyNumberFormat="1" applyBorder="1" applyAlignment="1"/>
    <xf numFmtId="1" fontId="0" fillId="0" borderId="2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64" fontId="0" fillId="0" borderId="1" xfId="0" applyNumberFormat="1" applyBorder="1" applyAlignment="1">
      <alignment wrapText="1"/>
    </xf>
    <xf numFmtId="1" fontId="0" fillId="0" borderId="0" xfId="0" applyNumberFormat="1" applyAlignment="1">
      <alignment horizontal="center" wrapText="1"/>
    </xf>
    <xf numFmtId="1" fontId="0" fillId="0" borderId="4" xfId="0" applyNumberFormat="1" applyBorder="1" applyAlignment="1">
      <alignment horizontal="center" wrapText="1"/>
    </xf>
    <xf numFmtId="164" fontId="0" fillId="0" borderId="4" xfId="0" applyNumberFormat="1" applyBorder="1" applyAlignment="1">
      <alignment horizontal="center" wrapText="1"/>
    </xf>
    <xf numFmtId="164" fontId="0" fillId="0" borderId="5" xfId="0" applyNumberFormat="1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1" fontId="0" fillId="0" borderId="0" xfId="0" applyNumberFormat="1" applyBorder="1" applyAlignment="1">
      <alignment horizontal="center" wrapText="1"/>
    </xf>
    <xf numFmtId="1" fontId="0" fillId="0" borderId="3" xfId="0" applyNumberFormat="1" applyBorder="1" applyAlignment="1">
      <alignment horizontal="center" wrapText="1"/>
    </xf>
    <xf numFmtId="0" fontId="1" fillId="0" borderId="0" xfId="0" applyFont="1"/>
    <xf numFmtId="0" fontId="0" fillId="2" borderId="0" xfId="0" applyFill="1"/>
    <xf numFmtId="0" fontId="0" fillId="0" borderId="1" xfId="0" applyFill="1" applyBorder="1"/>
    <xf numFmtId="1" fontId="0" fillId="0" borderId="2" xfId="0" applyNumberFormat="1" applyFill="1" applyBorder="1" applyAlignment="1">
      <alignment horizontal="right" indent="2"/>
    </xf>
    <xf numFmtId="164" fontId="0" fillId="0" borderId="3" xfId="0" applyNumberFormat="1" applyFill="1" applyBorder="1" applyAlignment="1">
      <alignment horizontal="right" indent="2"/>
    </xf>
    <xf numFmtId="1" fontId="0" fillId="0" borderId="0" xfId="0" applyNumberFormat="1" applyFill="1" applyBorder="1" applyAlignment="1">
      <alignment horizontal="right" indent="2"/>
    </xf>
    <xf numFmtId="164" fontId="0" fillId="0" borderId="0" xfId="0" applyNumberFormat="1" applyFill="1" applyBorder="1" applyAlignment="1">
      <alignment horizontal="right" indent="2"/>
    </xf>
    <xf numFmtId="1" fontId="2" fillId="0" borderId="2" xfId="0" applyNumberFormat="1" applyFont="1" applyFill="1" applyBorder="1" applyAlignment="1">
      <alignment horizontal="right" indent="2"/>
    </xf>
    <xf numFmtId="164" fontId="2" fillId="0" borderId="0" xfId="0" applyNumberFormat="1" applyFont="1" applyFill="1" applyBorder="1" applyAlignment="1">
      <alignment horizontal="right" indent="2"/>
    </xf>
    <xf numFmtId="0" fontId="0" fillId="3" borderId="0" xfId="0" applyFill="1"/>
    <xf numFmtId="0" fontId="2" fillId="3" borderId="0" xfId="0" applyFont="1" applyFill="1"/>
    <xf numFmtId="0" fontId="2" fillId="4" borderId="0" xfId="0" applyFont="1" applyFill="1"/>
    <xf numFmtId="0" fontId="2" fillId="5" borderId="0" xfId="0" applyFont="1" applyFill="1"/>
    <xf numFmtId="0" fontId="2" fillId="6" borderId="0" xfId="0" applyFont="1" applyFill="1"/>
    <xf numFmtId="0" fontId="0" fillId="6" borderId="0" xfId="0" applyFill="1"/>
    <xf numFmtId="0" fontId="0" fillId="7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ntasy%20x%20country16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"/>
      <sheetName val="Forecast"/>
      <sheetName val="Teams"/>
      <sheetName val="Team Control"/>
      <sheetName val="Athlete averages control"/>
      <sheetName val="Athlete averages 1"/>
      <sheetName val="Athlete averages 2"/>
      <sheetName val="Athlete averages 3"/>
      <sheetName val="Athlete averages 4"/>
      <sheetName val="Athlete averages 5"/>
      <sheetName val="Athlete avaerages 6"/>
    </sheetNames>
    <sheetDataSet>
      <sheetData sheetId="0">
        <row r="1302">
          <cell r="A1302" t="str">
            <v>Mark De'ath</v>
          </cell>
          <cell r="B1302" t="str">
            <v>Mark De'ath 1</v>
          </cell>
        </row>
        <row r="1303">
          <cell r="A1303" t="str">
            <v>Stephanie Puxty</v>
          </cell>
          <cell r="B1303" t="str">
            <v>Steph's Stallions</v>
          </cell>
        </row>
        <row r="1304">
          <cell r="A1304" t="str">
            <v>Ian Crawley</v>
          </cell>
          <cell r="B1304" t="str">
            <v>Ian's TAC (ticks)</v>
          </cell>
        </row>
        <row r="1305">
          <cell r="A1305" t="str">
            <v>Ian Crawley</v>
          </cell>
          <cell r="B1305" t="str">
            <v>First day of the Cuff A</v>
          </cell>
        </row>
        <row r="1306">
          <cell r="A1306" t="str">
            <v>James Kingston</v>
          </cell>
          <cell r="B1306">
            <v>1</v>
          </cell>
        </row>
        <row r="1307">
          <cell r="A1307" t="str">
            <v>Alex Howard</v>
          </cell>
          <cell r="B1307" t="str">
            <v>Alex Howard 1</v>
          </cell>
        </row>
        <row r="1308">
          <cell r="A1308" t="str">
            <v>Alex Hookway</v>
          </cell>
          <cell r="B1308" t="str">
            <v>In Tom Cox we no longer trust</v>
          </cell>
        </row>
        <row r="1309">
          <cell r="A1309" t="str">
            <v>Richard Taylor</v>
          </cell>
          <cell r="B1309" t="str">
            <v>The Water Droplets</v>
          </cell>
        </row>
        <row r="1310">
          <cell r="A1310" t="str">
            <v>Carol Taylor</v>
          </cell>
          <cell r="B1310" t="str">
            <v>Over the Hill</v>
          </cell>
        </row>
        <row r="1311">
          <cell r="A1311" t="str">
            <v>Julie Goodge</v>
          </cell>
          <cell r="B1311" t="str">
            <v>The Goodge's Elite</v>
          </cell>
        </row>
        <row r="1312">
          <cell r="A1312" t="str">
            <v>Sarah Schofield</v>
          </cell>
          <cell r="B1312" t="str">
            <v>Sarah's Sensational Six (The Sequel)</v>
          </cell>
        </row>
        <row r="1313">
          <cell r="A1313" t="str">
            <v>Mark Schofield</v>
          </cell>
          <cell r="B1313" t="str">
            <v>Simply the Best</v>
          </cell>
        </row>
        <row r="1314">
          <cell r="A1314" t="str">
            <v>Rachel Fagg</v>
          </cell>
          <cell r="B1314" t="str">
            <v>Rachel's Ramshackle Reprobates</v>
          </cell>
        </row>
        <row r="1315">
          <cell r="A1315" t="str">
            <v>Gordon Emm</v>
          </cell>
          <cell r="B1315" t="str">
            <v>Statistically Challenged One</v>
          </cell>
        </row>
        <row r="1316">
          <cell r="A1316" t="str">
            <v>James Puxty</v>
          </cell>
          <cell r="B1316" t="str">
            <v>Pepe Rooney Pizza</v>
          </cell>
        </row>
        <row r="1317">
          <cell r="A1317" t="str">
            <v>Sally Emm</v>
          </cell>
          <cell r="B1317" t="str">
            <v>In it to win it</v>
          </cell>
        </row>
        <row r="1318">
          <cell r="A1318" t="str">
            <v>Frank Czarnowski</v>
          </cell>
          <cell r="B1318" t="str">
            <v>Can't be worse than last year</v>
          </cell>
        </row>
        <row r="1319">
          <cell r="A1319" t="str">
            <v>Fraser Gordon</v>
          </cell>
          <cell r="B1319" t="str">
            <v>It's Good, but it's not quite Carling</v>
          </cell>
        </row>
        <row r="1320">
          <cell r="A1320" t="str">
            <v>Toby Ross</v>
          </cell>
          <cell r="B1320" t="str">
            <v>Rossi Racers</v>
          </cell>
        </row>
        <row r="1321">
          <cell r="A1321" t="str">
            <v>Harry Brown</v>
          </cell>
          <cell r="B1321" t="str">
            <v>Hazza's Babes</v>
          </cell>
        </row>
        <row r="1322">
          <cell r="A1322" t="str">
            <v>Olukerede Fasina</v>
          </cell>
          <cell r="B1322" t="str">
            <v>The Super 7</v>
          </cell>
        </row>
        <row r="1323">
          <cell r="A1323" t="str">
            <v>The Millers</v>
          </cell>
          <cell r="B1323" t="str">
            <v>Team TAC Terrifics</v>
          </cell>
        </row>
        <row r="1324">
          <cell r="A1324" t="str">
            <v>Matt Randall</v>
          </cell>
          <cell r="B1324" t="str">
            <v>Stoney-C</v>
          </cell>
        </row>
        <row r="1325">
          <cell r="A1325" t="str">
            <v>Lucy P-K</v>
          </cell>
          <cell r="B1325" t="str">
            <v>The Reliables</v>
          </cell>
        </row>
        <row r="1326">
          <cell r="A1326" t="str">
            <v>James Stoney</v>
          </cell>
          <cell r="B1326" t="str">
            <v>That's right</v>
          </cell>
        </row>
        <row r="1327">
          <cell r="A1327" t="str">
            <v>Graeme Saker</v>
          </cell>
          <cell r="B1327" t="str">
            <v>TAC ATTACK</v>
          </cell>
        </row>
        <row r="1328">
          <cell r="A1328" t="str">
            <v>Ben Brooks</v>
          </cell>
          <cell r="B1328" t="str">
            <v>Team Name:</v>
          </cell>
        </row>
        <row r="1329">
          <cell r="A1329" t="str">
            <v>Mark P-K</v>
          </cell>
          <cell r="B1329" t="str">
            <v>Come on Mr Wood</v>
          </cell>
        </row>
        <row r="1330">
          <cell r="A1330" t="str">
            <v>Lucy Kingston</v>
          </cell>
          <cell r="B1330" t="str">
            <v>Lucy's lads</v>
          </cell>
        </row>
        <row r="1331">
          <cell r="A1331" t="str">
            <v>Dan Schofield</v>
          </cell>
          <cell r="B1331" t="str">
            <v>XC 1</v>
          </cell>
        </row>
        <row r="1332">
          <cell r="A1332" t="str">
            <v>Michael Ellis</v>
          </cell>
          <cell r="B1332" t="str">
            <v>No TUEs here</v>
          </cell>
        </row>
        <row r="1333">
          <cell r="A1333" t="str">
            <v>John Palourti</v>
          </cell>
          <cell r="B1333">
            <v>0</v>
          </cell>
        </row>
        <row r="1334">
          <cell r="A1334" t="str">
            <v>Toby Emm</v>
          </cell>
          <cell r="B1334" t="str">
            <v>0% APR representative</v>
          </cell>
        </row>
        <row r="1335">
          <cell r="A1335" t="str">
            <v>Ben Cole</v>
          </cell>
          <cell r="B1335" t="str">
            <v>TIC TAC TOE</v>
          </cell>
        </row>
        <row r="1336">
          <cell r="A1336" t="str">
            <v>Dan Blades</v>
          </cell>
          <cell r="B1336" t="str">
            <v>Bladerunner</v>
          </cell>
        </row>
        <row r="1337">
          <cell r="A1337" t="str">
            <v>Sue Blades</v>
          </cell>
          <cell r="B1337" t="str">
            <v>Blades of Glory</v>
          </cell>
        </row>
        <row r="1338">
          <cell r="A1338" t="str">
            <v>Ian Blades</v>
          </cell>
          <cell r="B1338" t="str">
            <v>One Step Forwards Two Steps Back</v>
          </cell>
        </row>
        <row r="1339">
          <cell r="A1339" t="str">
            <v>Dan Seagrove</v>
          </cell>
          <cell r="B1339" t="str">
            <v>Dan's A Team</v>
          </cell>
        </row>
        <row r="1340">
          <cell r="A1340" t="str">
            <v>Jamie Bryant</v>
          </cell>
          <cell r="B1340" t="str">
            <v>First Team</v>
          </cell>
        </row>
        <row r="1341">
          <cell r="A1341" t="str">
            <v>Toby Emm</v>
          </cell>
          <cell r="B1341" t="str">
            <v>Taste the seaweed. Not</v>
          </cell>
        </row>
        <row r="1342">
          <cell r="A1342" t="str">
            <v>Dan Schofield</v>
          </cell>
          <cell r="B1342">
            <v>0</v>
          </cell>
        </row>
        <row r="1343">
          <cell r="A1343" t="str">
            <v>Michael Ellis</v>
          </cell>
          <cell r="B1343" t="str">
            <v>One hill of a team</v>
          </cell>
        </row>
        <row r="1344">
          <cell r="A1344" t="str">
            <v>Ian Crawley</v>
          </cell>
          <cell r="B1344" t="str">
            <v>XC to be</v>
          </cell>
        </row>
        <row r="1345">
          <cell r="A1345" t="str">
            <v>Ian Crawley</v>
          </cell>
          <cell r="B1345" t="str">
            <v>First day of the Cuff B</v>
          </cell>
        </row>
        <row r="1346">
          <cell r="A1346" t="str">
            <v>James Stoney</v>
          </cell>
          <cell r="B1346" t="str">
            <v>Random</v>
          </cell>
        </row>
        <row r="1347">
          <cell r="A1347" t="str">
            <v>James Stoney</v>
          </cell>
          <cell r="B1347" t="str">
            <v>M. Domination</v>
          </cell>
        </row>
        <row r="1348">
          <cell r="A1348" t="str">
            <v>Matt Randall</v>
          </cell>
          <cell r="B1348" t="str">
            <v>M1</v>
          </cell>
        </row>
        <row r="1349">
          <cell r="A1349" t="str">
            <v>Alex Hookway</v>
          </cell>
          <cell r="B1349" t="str">
            <v>Pray for Harry Paton's calves</v>
          </cell>
        </row>
        <row r="1350">
          <cell r="A1350" t="str">
            <v>Stephanie Puxty</v>
          </cell>
          <cell r="B1350" t="str">
            <v>Steph's Winners</v>
          </cell>
        </row>
        <row r="1351">
          <cell r="A1351" t="str">
            <v>Alex Howard</v>
          </cell>
          <cell r="B1351" t="str">
            <v>Alex Howard 2</v>
          </cell>
        </row>
        <row r="1352">
          <cell r="A1352" t="str">
            <v>Alex Howard</v>
          </cell>
          <cell r="B1352" t="str">
            <v>Beth Murray's Team</v>
          </cell>
        </row>
        <row r="1353">
          <cell r="A1353" t="str">
            <v>Dan Seagrove</v>
          </cell>
          <cell r="B1353" t="str">
            <v>Dan's C Team</v>
          </cell>
        </row>
        <row r="1354">
          <cell r="A1354" t="str">
            <v>Toby Emm</v>
          </cell>
          <cell r="B1354" t="str">
            <v>114 watsits</v>
          </cell>
        </row>
        <row r="1355">
          <cell r="A1355" t="str">
            <v>Dan Schofield</v>
          </cell>
          <cell r="B1355" t="str">
            <v>XCII</v>
          </cell>
        </row>
        <row r="1356">
          <cell r="A1356" t="str">
            <v>Matt Randall</v>
          </cell>
          <cell r="B1356" t="str">
            <v>I've won</v>
          </cell>
        </row>
        <row r="1357">
          <cell r="A1357" t="str">
            <v>Stephanie Puxty</v>
          </cell>
          <cell r="B1357" t="str">
            <v>Steph's Champions</v>
          </cell>
        </row>
        <row r="1358">
          <cell r="A1358" t="str">
            <v>Toby Ross</v>
          </cell>
          <cell r="B1358" t="str">
            <v>Toby's Tearaways</v>
          </cell>
        </row>
        <row r="1359">
          <cell r="A1359" t="str">
            <v>Toby Ross</v>
          </cell>
          <cell r="B1359" t="str">
            <v>Triple Trouble</v>
          </cell>
        </row>
        <row r="1360">
          <cell r="A1360" t="str">
            <v>Mark De'ath</v>
          </cell>
          <cell r="B1360" t="str">
            <v>Old Farts</v>
          </cell>
        </row>
        <row r="1361">
          <cell r="A1361" t="str">
            <v>Fraser Gordon</v>
          </cell>
          <cell r="B1361" t="str">
            <v>Taste the difference</v>
          </cell>
        </row>
        <row r="1362">
          <cell r="A1362" t="str">
            <v>Fraser Gordon</v>
          </cell>
          <cell r="B1362" t="str">
            <v>Do you ever feel like a plastic bag?</v>
          </cell>
        </row>
        <row r="1363">
          <cell r="A1363" t="str">
            <v>Frank Czarnowski</v>
          </cell>
          <cell r="B1363" t="str">
            <v>Cheap and Cheerful</v>
          </cell>
        </row>
        <row r="1364">
          <cell r="A1364" t="str">
            <v>Frank Czarnowski</v>
          </cell>
          <cell r="B1364" t="str">
            <v>Stroppy Teenagers</v>
          </cell>
        </row>
        <row r="1365">
          <cell r="A1365" t="str">
            <v>Sally Emm</v>
          </cell>
          <cell r="B1365" t="str">
            <v>The TKJ's</v>
          </cell>
        </row>
        <row r="1366">
          <cell r="A1366" t="str">
            <v>Sally Emm</v>
          </cell>
          <cell r="B1366" t="str">
            <v>Not quite Rowntrees but Random!</v>
          </cell>
        </row>
        <row r="1367">
          <cell r="A1367" t="str">
            <v>James Puxty</v>
          </cell>
          <cell r="B1367" t="str">
            <v>Pepe Rooney Pizza. S</v>
          </cell>
        </row>
        <row r="1368">
          <cell r="A1368" t="str">
            <v>James Puxty</v>
          </cell>
          <cell r="B1368" t="str">
            <v>Pepe Rooney Pizza. 2S</v>
          </cell>
        </row>
        <row r="1369">
          <cell r="A1369" t="str">
            <v>Gordon Emm</v>
          </cell>
          <cell r="B1369" t="str">
            <v>Statistically Challenged Two</v>
          </cell>
        </row>
        <row r="1370">
          <cell r="A1370" t="str">
            <v>Gordon Emm</v>
          </cell>
          <cell r="B1370" t="str">
            <v>Statistically Challenged Three</v>
          </cell>
        </row>
        <row r="1371">
          <cell r="A1371" t="str">
            <v>Rachel Fagg</v>
          </cell>
          <cell r="B1371" t="str">
            <v>The Inveterate Vets</v>
          </cell>
        </row>
        <row r="1372">
          <cell r="A1372" t="str">
            <v>Mark Schofield</v>
          </cell>
          <cell r="B1372" t="str">
            <v>Getting Better with Age</v>
          </cell>
        </row>
        <row r="1373">
          <cell r="A1373" t="str">
            <v>Mark Schofield</v>
          </cell>
          <cell r="B1373" t="str">
            <v>Double-Barrelled Shotgun</v>
          </cell>
        </row>
        <row r="1374">
          <cell r="A1374" t="str">
            <v>Sarah Schofield</v>
          </cell>
          <cell r="B1374" t="str">
            <v>Dantastic Dynamos</v>
          </cell>
        </row>
        <row r="1375">
          <cell r="A1375" t="str">
            <v>Julie Goodge</v>
          </cell>
          <cell r="B1375" t="str">
            <v>Bring on the Girls</v>
          </cell>
        </row>
        <row r="1376">
          <cell r="A1376" t="str">
            <v>Julie Goodge</v>
          </cell>
          <cell r="B1376" t="str">
            <v xml:space="preserve">Its raining men </v>
          </cell>
        </row>
        <row r="1377">
          <cell r="A1377" t="str">
            <v>The Millers</v>
          </cell>
          <cell r="B1377" t="str">
            <v>Team TAC Tremendous</v>
          </cell>
        </row>
        <row r="1378">
          <cell r="A1378" t="str">
            <v>The Millers</v>
          </cell>
          <cell r="B1378" t="str">
            <v>The best team TAC</v>
          </cell>
        </row>
        <row r="1379">
          <cell r="A1379" t="str">
            <v>Lucy P-K</v>
          </cell>
          <cell r="B1379" t="str">
            <v>It was my choice</v>
          </cell>
        </row>
        <row r="1380">
          <cell r="A1380" t="str">
            <v>Lucy P-K</v>
          </cell>
          <cell r="B1380" t="str">
            <v>We only drink water</v>
          </cell>
        </row>
        <row r="1381">
          <cell r="A1381" t="str">
            <v>Graeme Saker</v>
          </cell>
          <cell r="B1381" t="str">
            <v>MOSTLY MASTERS</v>
          </cell>
        </row>
        <row r="1382">
          <cell r="A1382" t="str">
            <v>Graeme Saker</v>
          </cell>
          <cell r="B1382" t="str">
            <v>Half Masters</v>
          </cell>
        </row>
        <row r="1383">
          <cell r="A1383" t="str">
            <v>Ben Brooks</v>
          </cell>
          <cell r="B1383" t="str">
            <v>Team 2</v>
          </cell>
        </row>
        <row r="1384">
          <cell r="A1384" t="str">
            <v>Ben Brooks</v>
          </cell>
          <cell r="B1384" t="str">
            <v>U17M</v>
          </cell>
        </row>
        <row r="1385">
          <cell r="A1385" t="str">
            <v>Mark P-K</v>
          </cell>
          <cell r="B1385" t="str">
            <v>Steady Eddies</v>
          </cell>
        </row>
        <row r="1386">
          <cell r="A1386" t="str">
            <v>Ian Crawley</v>
          </cell>
          <cell r="B1386" t="str">
            <v>Ladies who Runch</v>
          </cell>
        </row>
        <row r="1387">
          <cell r="A1387" t="str">
            <v>James Kingston</v>
          </cell>
          <cell r="B1387">
            <v>2</v>
          </cell>
        </row>
        <row r="1388">
          <cell r="A1388" t="str">
            <v>James Kingston</v>
          </cell>
          <cell r="B1388">
            <v>3</v>
          </cell>
        </row>
        <row r="1389">
          <cell r="A1389" t="str">
            <v>Dan Seagrove</v>
          </cell>
          <cell r="B1389" t="str">
            <v>Dan's B Team</v>
          </cell>
        </row>
        <row r="1390">
          <cell r="A1390" t="str">
            <v>Jamie Bryant</v>
          </cell>
          <cell r="B1390" t="str">
            <v>Second Team</v>
          </cell>
        </row>
        <row r="1391">
          <cell r="A1391" t="str">
            <v>Mark De'ath</v>
          </cell>
          <cell r="B1391" t="str">
            <v>Dirty Dozen</v>
          </cell>
        </row>
        <row r="1392">
          <cell r="A1392" t="str">
            <v>Alex Hookway</v>
          </cell>
          <cell r="B1392" t="str">
            <v>Mo Farah's dodgy doorbells</v>
          </cell>
        </row>
        <row r="1393">
          <cell r="A1393" t="str">
            <v>Mark P-K</v>
          </cell>
          <cell r="B1393" t="str">
            <v>Have a punt</v>
          </cell>
        </row>
        <row r="1394">
          <cell r="A1394" t="str">
            <v>Michael Ellis</v>
          </cell>
          <cell r="B1394" t="str">
            <v>People JT priced incorrectly</v>
          </cell>
        </row>
        <row r="1395">
          <cell r="A1395" t="str">
            <v>Ian Crawley</v>
          </cell>
          <cell r="B1395" t="str">
            <v>Value added TACs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"/>
  <sheetViews>
    <sheetView tabSelected="1" topLeftCell="A77" workbookViewId="0">
      <selection activeCell="C17" sqref="C17"/>
    </sheetView>
  </sheetViews>
  <sheetFormatPr defaultRowHeight="15" x14ac:dyDescent="0.25"/>
  <cols>
    <col min="1" max="1" width="16.140625" customWidth="1"/>
    <col min="2" max="2" width="15.7109375" customWidth="1"/>
  </cols>
  <sheetData>
    <row r="1" spans="1:19" x14ac:dyDescent="0.25">
      <c r="C1" s="1"/>
      <c r="D1" s="2"/>
      <c r="E1" s="3"/>
      <c r="F1" s="4"/>
      <c r="G1" s="3"/>
      <c r="H1" s="4"/>
      <c r="I1" s="5"/>
      <c r="J1" s="4"/>
      <c r="K1" s="6"/>
      <c r="L1" s="7"/>
      <c r="M1" s="8"/>
      <c r="N1" s="7"/>
      <c r="O1" s="8"/>
      <c r="P1" s="7"/>
      <c r="Q1" s="9"/>
      <c r="R1" s="10"/>
      <c r="S1" s="4"/>
    </row>
    <row r="2" spans="1:19" x14ac:dyDescent="0.25">
      <c r="C2" s="1"/>
      <c r="D2" s="2"/>
      <c r="E2" s="3"/>
      <c r="F2" s="4"/>
      <c r="G2" s="3"/>
      <c r="H2" s="4"/>
      <c r="I2" s="5"/>
      <c r="J2" s="4"/>
      <c r="K2" s="6"/>
      <c r="L2" s="7"/>
      <c r="M2" s="8"/>
      <c r="N2" s="7"/>
      <c r="O2" s="8"/>
      <c r="P2" s="7"/>
      <c r="Q2" s="9"/>
      <c r="R2" s="10"/>
      <c r="S2" s="4"/>
    </row>
    <row r="3" spans="1:19" x14ac:dyDescent="0.25">
      <c r="C3" s="1"/>
      <c r="D3" s="11"/>
      <c r="E3" s="12" t="s">
        <v>0</v>
      </c>
      <c r="F3" s="13"/>
      <c r="G3" s="12" t="s">
        <v>1</v>
      </c>
      <c r="H3" s="13"/>
      <c r="I3" s="12" t="s">
        <v>2</v>
      </c>
      <c r="J3" s="14"/>
      <c r="K3" s="15" t="s">
        <v>3</v>
      </c>
      <c r="L3" s="16"/>
      <c r="M3" s="17" t="s">
        <v>4</v>
      </c>
      <c r="N3" s="16"/>
      <c r="O3" s="18" t="s">
        <v>5</v>
      </c>
      <c r="P3" s="16"/>
      <c r="Q3" s="19" t="s">
        <v>12</v>
      </c>
      <c r="R3" s="20"/>
      <c r="S3" s="21"/>
    </row>
    <row r="4" spans="1:19" ht="30" x14ac:dyDescent="0.25">
      <c r="A4" s="22"/>
      <c r="B4" s="22"/>
      <c r="C4" s="23"/>
      <c r="D4" s="24" t="s">
        <v>6</v>
      </c>
      <c r="E4" s="25" t="s">
        <v>7</v>
      </c>
      <c r="F4" s="26" t="s">
        <v>8</v>
      </c>
      <c r="G4" s="25" t="s">
        <v>7</v>
      </c>
      <c r="H4" s="26" t="s">
        <v>8</v>
      </c>
      <c r="I4" s="25" t="s">
        <v>7</v>
      </c>
      <c r="J4" s="27" t="s">
        <v>8</v>
      </c>
      <c r="K4" s="25" t="s">
        <v>7</v>
      </c>
      <c r="L4" s="28" t="s">
        <v>8</v>
      </c>
      <c r="M4" s="29" t="s">
        <v>7</v>
      </c>
      <c r="N4" s="28" t="s">
        <v>8</v>
      </c>
      <c r="O4" s="29" t="s">
        <v>7</v>
      </c>
      <c r="P4" s="28" t="s">
        <v>8</v>
      </c>
      <c r="Q4" s="29" t="s">
        <v>9</v>
      </c>
      <c r="R4" s="30" t="s">
        <v>10</v>
      </c>
      <c r="S4" s="31" t="s">
        <v>11</v>
      </c>
    </row>
    <row r="5" spans="1:19" x14ac:dyDescent="0.25">
      <c r="A5" s="32"/>
      <c r="C5" s="1"/>
      <c r="D5" s="2"/>
      <c r="E5" s="3"/>
      <c r="F5" s="4"/>
      <c r="G5" s="3"/>
      <c r="H5" s="4"/>
      <c r="I5" s="5"/>
      <c r="J5" s="4"/>
      <c r="K5" s="6"/>
      <c r="L5" s="7"/>
      <c r="M5" s="8"/>
      <c r="N5" s="7"/>
      <c r="O5" s="8"/>
      <c r="P5" s="7"/>
      <c r="Q5" s="9"/>
      <c r="R5" s="10"/>
      <c r="S5" s="4"/>
    </row>
    <row r="6" spans="1:19" x14ac:dyDescent="0.25">
      <c r="A6" s="44" t="str">
        <f ca="1">[1]Actual!A1357</f>
        <v>Stephanie Puxty</v>
      </c>
      <c r="B6" s="44" t="str">
        <f ca="1">[1]Actual!B1357</f>
        <v>Steph's Champions</v>
      </c>
      <c r="C6" s="1"/>
      <c r="D6" s="34">
        <v>23</v>
      </c>
      <c r="E6" s="35">
        <v>202</v>
      </c>
      <c r="F6" s="36">
        <v>8.7826086956521738</v>
      </c>
      <c r="G6" s="35">
        <v>187</v>
      </c>
      <c r="H6" s="36">
        <v>8.1304347826086953</v>
      </c>
      <c r="I6" s="35">
        <v>339</v>
      </c>
      <c r="J6" s="36">
        <v>14.739130434782609</v>
      </c>
      <c r="K6" s="37">
        <v>169</v>
      </c>
      <c r="L6" s="38">
        <v>7.3478260869565215</v>
      </c>
      <c r="M6" s="35">
        <v>211</v>
      </c>
      <c r="N6" s="38">
        <v>9.1739130434782616</v>
      </c>
      <c r="O6" s="39">
        <v>104</v>
      </c>
      <c r="P6" s="40">
        <v>4.5217391304347823</v>
      </c>
      <c r="Q6" s="35">
        <v>2062</v>
      </c>
      <c r="R6" s="37">
        <v>1212</v>
      </c>
      <c r="S6" s="36">
        <v>52.695652173913047</v>
      </c>
    </row>
    <row r="7" spans="1:19" x14ac:dyDescent="0.25">
      <c r="A7" s="44" t="str">
        <f ca="1">[1]Actual!A1363</f>
        <v>Frank Czarnowski</v>
      </c>
      <c r="B7" s="44" t="str">
        <f ca="1">[1]Actual!B1363</f>
        <v>Cheap and Cheerful</v>
      </c>
      <c r="C7" s="1"/>
      <c r="D7" s="34">
        <v>10</v>
      </c>
      <c r="E7" s="35">
        <v>114</v>
      </c>
      <c r="F7" s="36">
        <v>11.4</v>
      </c>
      <c r="G7" s="35">
        <v>107</v>
      </c>
      <c r="H7" s="36">
        <v>10.7</v>
      </c>
      <c r="I7" s="35">
        <v>80</v>
      </c>
      <c r="J7" s="36">
        <v>8</v>
      </c>
      <c r="K7" s="37">
        <v>62</v>
      </c>
      <c r="L7" s="38">
        <v>6.2</v>
      </c>
      <c r="M7" s="35">
        <v>78</v>
      </c>
      <c r="N7" s="38">
        <v>7.8</v>
      </c>
      <c r="O7" s="39">
        <v>69</v>
      </c>
      <c r="P7" s="40">
        <v>6.9</v>
      </c>
      <c r="Q7" s="35">
        <v>2010</v>
      </c>
      <c r="R7" s="37">
        <v>510</v>
      </c>
      <c r="S7" s="36">
        <v>51</v>
      </c>
    </row>
    <row r="8" spans="1:19" x14ac:dyDescent="0.25">
      <c r="A8" s="46" t="str">
        <f ca="1">[1]Actual!A1392</f>
        <v>Alex Hookway</v>
      </c>
      <c r="B8" s="46" t="str">
        <f ca="1">[1]Actual!B1392</f>
        <v>Mo Farah's dodgy doorbells</v>
      </c>
      <c r="C8" s="1"/>
      <c r="D8" s="34">
        <v>29.5</v>
      </c>
      <c r="E8" s="35">
        <v>178</v>
      </c>
      <c r="F8" s="36">
        <v>6.0338983050847457</v>
      </c>
      <c r="G8" s="35">
        <v>126</v>
      </c>
      <c r="H8" s="36">
        <v>4.2711864406779663</v>
      </c>
      <c r="I8" s="35">
        <v>658</v>
      </c>
      <c r="J8" s="36">
        <v>22.305084745762713</v>
      </c>
      <c r="K8" s="37">
        <v>148</v>
      </c>
      <c r="L8" s="38">
        <v>5.0169491525423728</v>
      </c>
      <c r="M8" s="35">
        <v>123</v>
      </c>
      <c r="N8" s="38">
        <v>4.1694915254237293</v>
      </c>
      <c r="O8" s="39">
        <v>176</v>
      </c>
      <c r="P8" s="40">
        <v>5.9661016949152543</v>
      </c>
      <c r="Q8" s="35">
        <v>1934</v>
      </c>
      <c r="R8" s="37">
        <v>1409</v>
      </c>
      <c r="S8" s="36">
        <v>47.762711864406782</v>
      </c>
    </row>
    <row r="9" spans="1:19" x14ac:dyDescent="0.25">
      <c r="A9" s="45" t="str">
        <f ca="1">[1]Actual!A1391</f>
        <v>Mark De'ath</v>
      </c>
      <c r="B9" s="45" t="str">
        <f ca="1">[1]Actual!B1391</f>
        <v>Dirty Dozen</v>
      </c>
      <c r="C9" s="1"/>
      <c r="D9" s="34">
        <v>39</v>
      </c>
      <c r="E9" s="35">
        <v>445</v>
      </c>
      <c r="F9" s="36">
        <v>11.410256410256411</v>
      </c>
      <c r="G9" s="35">
        <v>385</v>
      </c>
      <c r="H9" s="36">
        <v>9.8717948717948723</v>
      </c>
      <c r="I9" s="35">
        <v>412</v>
      </c>
      <c r="J9" s="36">
        <v>10.564102564102564</v>
      </c>
      <c r="K9" s="37">
        <v>342</v>
      </c>
      <c r="L9" s="38">
        <v>8.7692307692307701</v>
      </c>
      <c r="M9" s="35">
        <v>122</v>
      </c>
      <c r="N9" s="38">
        <v>3.1282051282051282</v>
      </c>
      <c r="O9" s="39">
        <v>149</v>
      </c>
      <c r="P9" s="40">
        <v>3.8205128205128207</v>
      </c>
      <c r="Q9" s="35">
        <v>1905</v>
      </c>
      <c r="R9" s="37">
        <v>1855</v>
      </c>
      <c r="S9" s="36">
        <v>47.564102564102562</v>
      </c>
    </row>
    <row r="10" spans="1:19" x14ac:dyDescent="0.25">
      <c r="A10" s="46" t="str">
        <f ca="1">[1]Actual!A1395</f>
        <v>Ian Crawley</v>
      </c>
      <c r="B10" s="46" t="str">
        <f ca="1">[1]Actual!B1395</f>
        <v>Value added TACs</v>
      </c>
      <c r="C10" s="1"/>
      <c r="D10" s="34">
        <v>39.5</v>
      </c>
      <c r="E10" s="35">
        <v>166</v>
      </c>
      <c r="F10" s="36">
        <v>4.2025316455696204</v>
      </c>
      <c r="G10" s="35">
        <v>248</v>
      </c>
      <c r="H10" s="36">
        <v>6.2784810126582276</v>
      </c>
      <c r="I10" s="35">
        <v>857</v>
      </c>
      <c r="J10" s="36">
        <v>21.696202531645568</v>
      </c>
      <c r="K10" s="37">
        <v>226</v>
      </c>
      <c r="L10" s="38">
        <v>5.7215189873417724</v>
      </c>
      <c r="M10" s="35">
        <v>163</v>
      </c>
      <c r="N10" s="38">
        <v>4.1265822784810124</v>
      </c>
      <c r="O10" s="39">
        <v>179</v>
      </c>
      <c r="P10" s="40">
        <v>4.5316455696202533</v>
      </c>
      <c r="Q10" s="35">
        <v>1864</v>
      </c>
      <c r="R10" s="37">
        <v>1839</v>
      </c>
      <c r="S10" s="36">
        <v>46.556962025316459</v>
      </c>
    </row>
    <row r="11" spans="1:19" x14ac:dyDescent="0.25">
      <c r="A11" s="33" t="str">
        <f ca="1">[1]Actual!A1303</f>
        <v>Stephanie Puxty</v>
      </c>
      <c r="B11" s="33" t="str">
        <f ca="1">[1]Actual!B1303</f>
        <v>Steph's Stallions</v>
      </c>
      <c r="C11" s="1"/>
      <c r="D11" s="34">
        <v>38</v>
      </c>
      <c r="E11" s="35">
        <v>293</v>
      </c>
      <c r="F11" s="36">
        <v>7.7105263157894735</v>
      </c>
      <c r="G11" s="35">
        <v>200</v>
      </c>
      <c r="H11" s="36">
        <v>5.2631578947368425</v>
      </c>
      <c r="I11" s="35">
        <v>515</v>
      </c>
      <c r="J11" s="36">
        <v>13.552631578947368</v>
      </c>
      <c r="K11" s="37">
        <v>335</v>
      </c>
      <c r="L11" s="38">
        <v>8.8157894736842106</v>
      </c>
      <c r="M11" s="35">
        <v>154</v>
      </c>
      <c r="N11" s="38">
        <v>4.0526315789473681</v>
      </c>
      <c r="O11" s="39">
        <v>130</v>
      </c>
      <c r="P11" s="40">
        <v>3.4210526315789473</v>
      </c>
      <c r="Q11" s="35">
        <v>1727</v>
      </c>
      <c r="R11" s="37">
        <v>1627</v>
      </c>
      <c r="S11" s="36">
        <v>42.815789473684212</v>
      </c>
    </row>
    <row r="12" spans="1:19" x14ac:dyDescent="0.25">
      <c r="A12" s="43" t="str">
        <f ca="1">[1]Actual!A1350</f>
        <v>Stephanie Puxty</v>
      </c>
      <c r="B12" s="43" t="str">
        <f ca="1">[1]Actual!B1350</f>
        <v>Steph's Winners</v>
      </c>
      <c r="C12" s="1"/>
      <c r="D12" s="34">
        <v>38.5</v>
      </c>
      <c r="E12" s="35">
        <v>353</v>
      </c>
      <c r="F12" s="36">
        <v>9.1688311688311686</v>
      </c>
      <c r="G12" s="35">
        <v>333</v>
      </c>
      <c r="H12" s="36">
        <v>8.6493506493506498</v>
      </c>
      <c r="I12" s="35">
        <v>477</v>
      </c>
      <c r="J12" s="36">
        <v>12.38961038961039</v>
      </c>
      <c r="K12" s="37">
        <v>270</v>
      </c>
      <c r="L12" s="38">
        <v>7.0129870129870131</v>
      </c>
      <c r="M12" s="35">
        <v>162</v>
      </c>
      <c r="N12" s="38">
        <v>4.2077922077922079</v>
      </c>
      <c r="O12" s="39">
        <v>47</v>
      </c>
      <c r="P12" s="40">
        <v>1.2207792207792207</v>
      </c>
      <c r="Q12" s="35">
        <v>1717</v>
      </c>
      <c r="R12" s="37">
        <v>1642</v>
      </c>
      <c r="S12" s="36">
        <v>42.649350649350652</v>
      </c>
    </row>
    <row r="13" spans="1:19" x14ac:dyDescent="0.25">
      <c r="A13" s="42" t="str">
        <f ca="1">[1]Actual!A1330</f>
        <v>Lucy Kingston</v>
      </c>
      <c r="B13" s="42" t="str">
        <f ca="1">[1]Actual!B1330</f>
        <v>Lucy's lads</v>
      </c>
      <c r="C13" s="1"/>
      <c r="D13" s="34">
        <v>33.5</v>
      </c>
      <c r="E13" s="35">
        <v>327</v>
      </c>
      <c r="F13" s="36">
        <v>9.7611940298507456</v>
      </c>
      <c r="G13" s="35">
        <v>263</v>
      </c>
      <c r="H13" s="36">
        <v>7.8507462686567164</v>
      </c>
      <c r="I13" s="35">
        <v>316</v>
      </c>
      <c r="J13" s="36">
        <v>9.432835820895523</v>
      </c>
      <c r="K13" s="37">
        <v>269</v>
      </c>
      <c r="L13" s="38">
        <v>8.0298507462686572</v>
      </c>
      <c r="M13" s="35">
        <v>212</v>
      </c>
      <c r="N13" s="38">
        <v>6.3283582089552235</v>
      </c>
      <c r="O13" s="39">
        <v>0</v>
      </c>
      <c r="P13" s="40">
        <v>0</v>
      </c>
      <c r="Q13" s="35">
        <v>1712</v>
      </c>
      <c r="R13" s="37">
        <v>1387</v>
      </c>
      <c r="S13" s="36">
        <v>41.402985074626862</v>
      </c>
    </row>
    <row r="14" spans="1:19" x14ac:dyDescent="0.25">
      <c r="A14" s="42" t="str">
        <f ca="1">[1]Actual!A1329</f>
        <v>Mark P-K</v>
      </c>
      <c r="B14" s="42" t="str">
        <f ca="1">[1]Actual!B1329</f>
        <v>Come on Mr Wood</v>
      </c>
      <c r="C14" s="1"/>
      <c r="D14" s="34">
        <v>28.5</v>
      </c>
      <c r="E14" s="35">
        <v>283</v>
      </c>
      <c r="F14" s="36">
        <v>9.9298245614035086</v>
      </c>
      <c r="G14" s="35">
        <v>243</v>
      </c>
      <c r="H14" s="36">
        <v>8.526315789473685</v>
      </c>
      <c r="I14" s="35">
        <v>201</v>
      </c>
      <c r="J14" s="36">
        <v>7.0526315789473681</v>
      </c>
      <c r="K14" s="37">
        <v>249</v>
      </c>
      <c r="L14" s="38">
        <v>8.7368421052631575</v>
      </c>
      <c r="M14" s="35">
        <v>107</v>
      </c>
      <c r="N14" s="38">
        <v>3.7543859649122808</v>
      </c>
      <c r="O14" s="39">
        <v>49</v>
      </c>
      <c r="P14" s="40">
        <v>1.7192982456140351</v>
      </c>
      <c r="Q14" s="35">
        <v>1707</v>
      </c>
      <c r="R14" s="37">
        <v>1132</v>
      </c>
      <c r="S14" s="36">
        <v>39.719298245614034</v>
      </c>
    </row>
    <row r="15" spans="1:19" x14ac:dyDescent="0.25">
      <c r="A15" s="44" t="str">
        <f ca="1">[1]Actual!A1387</f>
        <v>James Kingston</v>
      </c>
      <c r="B15" s="44">
        <f ca="1">[1]Actual!B1387</f>
        <v>2</v>
      </c>
      <c r="C15" s="1"/>
      <c r="D15" s="34">
        <v>19</v>
      </c>
      <c r="E15" s="35">
        <v>193</v>
      </c>
      <c r="F15" s="36">
        <v>10.157894736842104</v>
      </c>
      <c r="G15" s="35">
        <v>131</v>
      </c>
      <c r="H15" s="36">
        <v>6.8947368421052628</v>
      </c>
      <c r="I15" s="35">
        <v>85</v>
      </c>
      <c r="J15" s="36">
        <v>4.4736842105263159</v>
      </c>
      <c r="K15" s="37">
        <v>87</v>
      </c>
      <c r="L15" s="38">
        <v>4.5789473684210522</v>
      </c>
      <c r="M15" s="35">
        <v>125</v>
      </c>
      <c r="N15" s="38">
        <v>6.5789473684210522</v>
      </c>
      <c r="O15" s="39">
        <v>34</v>
      </c>
      <c r="P15" s="40">
        <v>1.7894736842105263</v>
      </c>
      <c r="Q15" s="35">
        <v>1705</v>
      </c>
      <c r="R15" s="37">
        <v>655</v>
      </c>
      <c r="S15" s="36">
        <v>34.473684210526315</v>
      </c>
    </row>
    <row r="16" spans="1:19" x14ac:dyDescent="0.25">
      <c r="A16" s="44" t="str">
        <f ca="1">[1]Actual!A1367</f>
        <v>James Puxty</v>
      </c>
      <c r="B16" s="44" t="str">
        <f ca="1">[1]Actual!B1367</f>
        <v>Pepe Rooney Pizza. S</v>
      </c>
      <c r="C16" s="1"/>
      <c r="D16" s="34">
        <v>38</v>
      </c>
      <c r="E16" s="35">
        <v>319</v>
      </c>
      <c r="F16" s="36">
        <v>8.3947368421052637</v>
      </c>
      <c r="G16" s="35">
        <v>168</v>
      </c>
      <c r="H16" s="36">
        <v>4.4210526315789478</v>
      </c>
      <c r="I16" s="35">
        <v>415</v>
      </c>
      <c r="J16" s="36">
        <v>10.921052631578947</v>
      </c>
      <c r="K16" s="37">
        <v>326</v>
      </c>
      <c r="L16" s="38">
        <v>8.5789473684210531</v>
      </c>
      <c r="M16" s="35">
        <v>264</v>
      </c>
      <c r="N16" s="38">
        <v>6.9473684210526319</v>
      </c>
      <c r="O16" s="39">
        <v>104</v>
      </c>
      <c r="P16" s="40">
        <v>2.736842105263158</v>
      </c>
      <c r="Q16" s="35">
        <v>1696</v>
      </c>
      <c r="R16" s="37">
        <v>1596</v>
      </c>
      <c r="S16" s="36">
        <v>42</v>
      </c>
    </row>
    <row r="17" spans="1:19" x14ac:dyDescent="0.25">
      <c r="A17" s="43" t="str">
        <f ca="1">[1]Actual!A1348</f>
        <v>Matt Randall</v>
      </c>
      <c r="B17" s="43" t="str">
        <f ca="1">[1]Actual!B1348</f>
        <v>M1</v>
      </c>
      <c r="C17" s="1"/>
      <c r="D17" s="34">
        <v>38.5</v>
      </c>
      <c r="E17" s="35">
        <v>264</v>
      </c>
      <c r="F17" s="36">
        <v>6.8571428571428568</v>
      </c>
      <c r="G17" s="35">
        <v>236</v>
      </c>
      <c r="H17" s="36">
        <v>6.1298701298701301</v>
      </c>
      <c r="I17" s="35">
        <v>395</v>
      </c>
      <c r="J17" s="36">
        <v>10.25974025974026</v>
      </c>
      <c r="K17" s="37">
        <v>217</v>
      </c>
      <c r="L17" s="38">
        <v>5.6363636363636367</v>
      </c>
      <c r="M17" s="35">
        <v>318</v>
      </c>
      <c r="N17" s="38">
        <v>8.2597402597402603</v>
      </c>
      <c r="O17" s="39">
        <v>187</v>
      </c>
      <c r="P17" s="40">
        <v>4.8571428571428568</v>
      </c>
      <c r="Q17" s="35">
        <v>1692</v>
      </c>
      <c r="R17" s="37">
        <v>1617</v>
      </c>
      <c r="S17" s="36">
        <v>42</v>
      </c>
    </row>
    <row r="18" spans="1:19" x14ac:dyDescent="0.25">
      <c r="A18" s="44" t="str">
        <f ca="1">[1]Actual!A1378</f>
        <v>The Millers</v>
      </c>
      <c r="B18" s="44" t="str">
        <f ca="1">[1]Actual!B1378</f>
        <v>The best team TAC</v>
      </c>
      <c r="C18" s="1"/>
      <c r="D18" s="34">
        <v>27.5</v>
      </c>
      <c r="E18" s="35">
        <v>149</v>
      </c>
      <c r="F18" s="36">
        <v>5.418181818181818</v>
      </c>
      <c r="G18" s="35">
        <v>214</v>
      </c>
      <c r="H18" s="36">
        <v>7.7818181818181822</v>
      </c>
      <c r="I18" s="35">
        <v>385</v>
      </c>
      <c r="J18" s="36">
        <v>14</v>
      </c>
      <c r="K18" s="37">
        <v>108</v>
      </c>
      <c r="L18" s="38">
        <v>3.9272727272727272</v>
      </c>
      <c r="M18" s="35">
        <v>123</v>
      </c>
      <c r="N18" s="38">
        <v>4.4727272727272727</v>
      </c>
      <c r="O18" s="39">
        <v>84</v>
      </c>
      <c r="P18" s="40">
        <v>3.0545454545454547</v>
      </c>
      <c r="Q18" s="35">
        <v>1688</v>
      </c>
      <c r="R18" s="37">
        <v>1063</v>
      </c>
      <c r="S18" s="36">
        <v>38.654545454545456</v>
      </c>
    </row>
    <row r="19" spans="1:19" x14ac:dyDescent="0.25">
      <c r="A19" s="44" t="str">
        <f ca="1">[1]Actual!A1379</f>
        <v>Lucy P-K</v>
      </c>
      <c r="B19" s="44" t="str">
        <f ca="1">[1]Actual!B1379</f>
        <v>It was my choice</v>
      </c>
      <c r="C19" s="1"/>
      <c r="D19" s="34">
        <v>38</v>
      </c>
      <c r="E19" s="35">
        <v>307</v>
      </c>
      <c r="F19" s="36">
        <v>8.0789473684210531</v>
      </c>
      <c r="G19" s="35">
        <v>187</v>
      </c>
      <c r="H19" s="36">
        <v>4.9210526315789478</v>
      </c>
      <c r="I19" s="35">
        <v>529</v>
      </c>
      <c r="J19" s="36">
        <v>13.921052631578947</v>
      </c>
      <c r="K19" s="37">
        <v>269</v>
      </c>
      <c r="L19" s="38">
        <v>7.0789473684210522</v>
      </c>
      <c r="M19" s="35">
        <v>155</v>
      </c>
      <c r="N19" s="38">
        <v>4.0789473684210522</v>
      </c>
      <c r="O19" s="39">
        <v>132</v>
      </c>
      <c r="P19" s="40">
        <v>3.4736842105263159</v>
      </c>
      <c r="Q19" s="35">
        <v>1679</v>
      </c>
      <c r="R19" s="37">
        <v>1579</v>
      </c>
      <c r="S19" s="36">
        <v>41.55263157894737</v>
      </c>
    </row>
    <row r="20" spans="1:19" x14ac:dyDescent="0.25">
      <c r="A20" s="44" t="str">
        <f ca="1">[1]Actual!A1386</f>
        <v>Ian Crawley</v>
      </c>
      <c r="B20" s="44" t="str">
        <f ca="1">[1]Actual!B1386</f>
        <v>Ladies who Runch</v>
      </c>
      <c r="C20" s="1"/>
      <c r="D20" s="34">
        <v>27</v>
      </c>
      <c r="E20" s="35">
        <v>169</v>
      </c>
      <c r="F20" s="36">
        <v>6.2592592592592595</v>
      </c>
      <c r="G20" s="35">
        <v>134</v>
      </c>
      <c r="H20" s="36">
        <v>4.9629629629629628</v>
      </c>
      <c r="I20" s="35">
        <v>440</v>
      </c>
      <c r="J20" s="36">
        <v>16.296296296296298</v>
      </c>
      <c r="K20" s="37">
        <v>67</v>
      </c>
      <c r="L20" s="38">
        <v>2.4814814814814814</v>
      </c>
      <c r="M20" s="35">
        <v>92</v>
      </c>
      <c r="N20" s="38">
        <v>3.4074074074074074</v>
      </c>
      <c r="O20" s="39">
        <v>116</v>
      </c>
      <c r="P20" s="40">
        <v>4.2962962962962967</v>
      </c>
      <c r="Q20" s="35">
        <v>1668</v>
      </c>
      <c r="R20" s="37">
        <v>1018</v>
      </c>
      <c r="S20" s="36">
        <v>37.703703703703702</v>
      </c>
    </row>
    <row r="21" spans="1:19" x14ac:dyDescent="0.25">
      <c r="A21" s="43" t="str">
        <f ca="1">[1]Actual!A1346</f>
        <v>James Stoney</v>
      </c>
      <c r="B21" s="43" t="str">
        <f ca="1">[1]Actual!B1346</f>
        <v>Random</v>
      </c>
      <c r="C21" s="1"/>
      <c r="D21" s="34">
        <v>40</v>
      </c>
      <c r="E21" s="35">
        <v>343</v>
      </c>
      <c r="F21" s="36">
        <v>8.5749999999999993</v>
      </c>
      <c r="G21" s="35">
        <v>294</v>
      </c>
      <c r="H21" s="36">
        <v>7.35</v>
      </c>
      <c r="I21" s="35">
        <v>325</v>
      </c>
      <c r="J21" s="36">
        <v>8.125</v>
      </c>
      <c r="K21" s="37">
        <v>217</v>
      </c>
      <c r="L21" s="38">
        <v>5.4249999999999998</v>
      </c>
      <c r="M21" s="35">
        <v>328</v>
      </c>
      <c r="N21" s="38">
        <v>8.1999999999999993</v>
      </c>
      <c r="O21" s="39">
        <v>151</v>
      </c>
      <c r="P21" s="40">
        <v>3.7749999999999999</v>
      </c>
      <c r="Q21" s="35">
        <v>1658</v>
      </c>
      <c r="R21" s="37">
        <v>1658</v>
      </c>
      <c r="S21" s="36">
        <v>41.45</v>
      </c>
    </row>
    <row r="22" spans="1:19" x14ac:dyDescent="0.25">
      <c r="A22" s="44" t="str">
        <f ca="1">[1]Actual!A1385</f>
        <v>Mark P-K</v>
      </c>
      <c r="B22" s="44" t="str">
        <f ca="1">[1]Actual!B1385</f>
        <v>Steady Eddies</v>
      </c>
      <c r="C22" s="1"/>
      <c r="D22" s="34">
        <v>24.5</v>
      </c>
      <c r="E22" s="35">
        <v>192</v>
      </c>
      <c r="F22" s="36">
        <v>7.8367346938775508</v>
      </c>
      <c r="G22" s="35">
        <v>136</v>
      </c>
      <c r="H22" s="36">
        <v>5.5510204081632653</v>
      </c>
      <c r="I22" s="35">
        <v>221</v>
      </c>
      <c r="J22" s="36">
        <v>9.0204081632653068</v>
      </c>
      <c r="K22" s="37">
        <v>107</v>
      </c>
      <c r="L22" s="38">
        <v>4.3673469387755102</v>
      </c>
      <c r="M22" s="35">
        <v>127</v>
      </c>
      <c r="N22" s="38">
        <v>5.1836734693877551</v>
      </c>
      <c r="O22" s="39">
        <v>85</v>
      </c>
      <c r="P22" s="40">
        <v>3.4693877551020407</v>
      </c>
      <c r="Q22" s="35">
        <v>1643</v>
      </c>
      <c r="R22" s="37">
        <v>868</v>
      </c>
      <c r="S22" s="36">
        <v>35.428571428571431</v>
      </c>
    </row>
    <row r="23" spans="1:19" x14ac:dyDescent="0.25">
      <c r="A23" s="44" t="str">
        <f ca="1">[1]Actual!A1371</f>
        <v>Rachel Fagg</v>
      </c>
      <c r="B23" s="44" t="str">
        <f ca="1">[1]Actual!B1371</f>
        <v>The Inveterate Vets</v>
      </c>
      <c r="C23" s="1"/>
      <c r="D23" s="34">
        <v>15</v>
      </c>
      <c r="E23" s="35">
        <v>137</v>
      </c>
      <c r="F23" s="36">
        <v>9.1333333333333329</v>
      </c>
      <c r="G23" s="35">
        <v>26</v>
      </c>
      <c r="H23" s="36">
        <v>1.7333333333333334</v>
      </c>
      <c r="I23" s="35">
        <v>0</v>
      </c>
      <c r="J23" s="36">
        <v>0</v>
      </c>
      <c r="K23" s="37">
        <v>41</v>
      </c>
      <c r="L23" s="38">
        <v>2.7333333333333334</v>
      </c>
      <c r="M23" s="35">
        <v>50</v>
      </c>
      <c r="N23" s="38">
        <v>3.3333333333333335</v>
      </c>
      <c r="O23" s="39">
        <v>91</v>
      </c>
      <c r="P23" s="40">
        <v>6.0666666666666664</v>
      </c>
      <c r="Q23" s="35">
        <v>1595</v>
      </c>
      <c r="R23" s="37">
        <v>345</v>
      </c>
      <c r="S23" s="36">
        <v>23</v>
      </c>
    </row>
    <row r="24" spans="1:19" x14ac:dyDescent="0.25">
      <c r="A24" s="44" t="str">
        <f ca="1">[1]Actual!A1380</f>
        <v>Lucy P-K</v>
      </c>
      <c r="B24" s="44" t="str">
        <f ca="1">[1]Actual!B1380</f>
        <v>We only drink water</v>
      </c>
      <c r="C24" s="1"/>
      <c r="D24" s="34">
        <v>20</v>
      </c>
      <c r="E24" s="35">
        <v>138</v>
      </c>
      <c r="F24" s="36">
        <v>6.9</v>
      </c>
      <c r="G24" s="35">
        <v>187</v>
      </c>
      <c r="H24" s="36">
        <v>9.35</v>
      </c>
      <c r="I24" s="35">
        <v>32</v>
      </c>
      <c r="J24" s="36">
        <v>1.6</v>
      </c>
      <c r="K24" s="37">
        <v>42</v>
      </c>
      <c r="L24" s="38">
        <v>2.1</v>
      </c>
      <c r="M24" s="35">
        <v>126</v>
      </c>
      <c r="N24" s="38">
        <v>6.3</v>
      </c>
      <c r="O24" s="39">
        <v>64</v>
      </c>
      <c r="P24" s="40">
        <v>3.2</v>
      </c>
      <c r="Q24" s="35">
        <v>1589</v>
      </c>
      <c r="R24" s="37">
        <v>589</v>
      </c>
      <c r="S24" s="36">
        <v>29.45</v>
      </c>
    </row>
    <row r="25" spans="1:19" x14ac:dyDescent="0.25">
      <c r="A25" s="42" t="str">
        <f ca="1">[1]Actual!A1314</f>
        <v>Rachel Fagg</v>
      </c>
      <c r="B25" s="42" t="str">
        <f ca="1">[1]Actual!B1314</f>
        <v>Rachel's Ramshackle Reprobates</v>
      </c>
      <c r="C25" s="1"/>
      <c r="D25" s="34">
        <v>39</v>
      </c>
      <c r="E25" s="35">
        <v>305</v>
      </c>
      <c r="F25" s="36">
        <v>7.8205128205128203</v>
      </c>
      <c r="G25" s="35">
        <v>307</v>
      </c>
      <c r="H25" s="36">
        <v>7.8717948717948714</v>
      </c>
      <c r="I25" s="35">
        <v>460</v>
      </c>
      <c r="J25" s="36">
        <v>11.794871794871796</v>
      </c>
      <c r="K25" s="37">
        <v>177</v>
      </c>
      <c r="L25" s="38">
        <v>4.5384615384615383</v>
      </c>
      <c r="M25" s="35">
        <v>201</v>
      </c>
      <c r="N25" s="38">
        <v>5.1538461538461542</v>
      </c>
      <c r="O25" s="39">
        <v>83</v>
      </c>
      <c r="P25" s="40">
        <v>2.1282051282051282</v>
      </c>
      <c r="Q25" s="35">
        <v>1583</v>
      </c>
      <c r="R25" s="37">
        <v>1533</v>
      </c>
      <c r="S25" s="36">
        <v>39.307692307692307</v>
      </c>
    </row>
    <row r="26" spans="1:19" x14ac:dyDescent="0.25">
      <c r="A26" s="33" t="str">
        <f ca="1">[1]Actual!A1304</f>
        <v>Ian Crawley</v>
      </c>
      <c r="B26" s="33" t="str">
        <f ca="1">[1]Actual!B1304</f>
        <v>Ian's TAC (ticks)</v>
      </c>
      <c r="C26" s="1"/>
      <c r="D26" s="34">
        <v>38.5</v>
      </c>
      <c r="E26" s="35">
        <v>355</v>
      </c>
      <c r="F26" s="36">
        <v>9.220779220779221</v>
      </c>
      <c r="G26" s="35">
        <v>143</v>
      </c>
      <c r="H26" s="36">
        <v>3.7142857142857144</v>
      </c>
      <c r="I26" s="35">
        <v>603</v>
      </c>
      <c r="J26" s="36">
        <v>15.662337662337663</v>
      </c>
      <c r="K26" s="37">
        <v>166</v>
      </c>
      <c r="L26" s="38">
        <v>4.3116883116883118</v>
      </c>
      <c r="M26" s="35">
        <v>154</v>
      </c>
      <c r="N26" s="38">
        <v>4</v>
      </c>
      <c r="O26" s="39">
        <v>83</v>
      </c>
      <c r="P26" s="40">
        <v>2.1558441558441559</v>
      </c>
      <c r="Q26" s="35">
        <v>1579</v>
      </c>
      <c r="R26" s="37">
        <v>1504</v>
      </c>
      <c r="S26" s="36">
        <v>39.064935064935064</v>
      </c>
    </row>
    <row r="27" spans="1:19" x14ac:dyDescent="0.25">
      <c r="A27" s="44" t="str">
        <f ca="1">[1]Actual!A1364</f>
        <v>Frank Czarnowski</v>
      </c>
      <c r="B27" s="44" t="str">
        <f ca="1">[1]Actual!B1364</f>
        <v>Stroppy Teenagers</v>
      </c>
      <c r="C27" s="1"/>
      <c r="D27" s="34">
        <v>34.5</v>
      </c>
      <c r="E27" s="35">
        <v>237</v>
      </c>
      <c r="F27" s="36">
        <v>6.8695652173913047</v>
      </c>
      <c r="G27" s="35">
        <v>113</v>
      </c>
      <c r="H27" s="36">
        <v>3.2753623188405796</v>
      </c>
      <c r="I27" s="35">
        <v>452</v>
      </c>
      <c r="J27" s="36">
        <v>13.101449275362318</v>
      </c>
      <c r="K27" s="37">
        <v>168</v>
      </c>
      <c r="L27" s="38">
        <v>4.8695652173913047</v>
      </c>
      <c r="M27" s="35">
        <v>199</v>
      </c>
      <c r="N27" s="38">
        <v>5.7681159420289854</v>
      </c>
      <c r="O27" s="39">
        <v>131</v>
      </c>
      <c r="P27" s="40">
        <v>3.7971014492753623</v>
      </c>
      <c r="Q27" s="35">
        <v>1575</v>
      </c>
      <c r="R27" s="37">
        <v>1300</v>
      </c>
      <c r="S27" s="36">
        <v>37.681159420289852</v>
      </c>
    </row>
    <row r="28" spans="1:19" x14ac:dyDescent="0.25">
      <c r="A28" s="42" t="str">
        <f ca="1">[1]Actual!A1316</f>
        <v>James Puxty</v>
      </c>
      <c r="B28" s="42" t="str">
        <f ca="1">[1]Actual!B1316</f>
        <v>Pepe Rooney Pizza</v>
      </c>
      <c r="C28" s="1"/>
      <c r="D28" s="34">
        <v>40</v>
      </c>
      <c r="E28" s="35">
        <v>294</v>
      </c>
      <c r="F28" s="36">
        <v>7.35</v>
      </c>
      <c r="G28" s="35">
        <v>167</v>
      </c>
      <c r="H28" s="36">
        <v>4.1749999999999998</v>
      </c>
      <c r="I28" s="35">
        <v>534</v>
      </c>
      <c r="J28" s="36">
        <v>13.35</v>
      </c>
      <c r="K28" s="37">
        <v>344</v>
      </c>
      <c r="L28" s="38">
        <v>8.6</v>
      </c>
      <c r="M28" s="35">
        <v>129</v>
      </c>
      <c r="N28" s="38">
        <v>3.2250000000000001</v>
      </c>
      <c r="O28" s="39">
        <v>91</v>
      </c>
      <c r="P28" s="40">
        <v>2.2749999999999999</v>
      </c>
      <c r="Q28" s="35">
        <v>1559</v>
      </c>
      <c r="R28" s="37">
        <v>1559</v>
      </c>
      <c r="S28" s="36">
        <v>38.975000000000001</v>
      </c>
    </row>
    <row r="29" spans="1:19" x14ac:dyDescent="0.25">
      <c r="A29" s="44" t="str">
        <f ca="1">[1]Actual!A1374</f>
        <v>Sarah Schofield</v>
      </c>
      <c r="B29" s="44" t="str">
        <f ca="1">[1]Actual!B1374</f>
        <v>Dantastic Dynamos</v>
      </c>
      <c r="C29" s="1"/>
      <c r="D29" s="34">
        <v>32.5</v>
      </c>
      <c r="E29" s="35">
        <v>329</v>
      </c>
      <c r="F29" s="36">
        <v>10.123076923076923</v>
      </c>
      <c r="G29" s="35">
        <v>301</v>
      </c>
      <c r="H29" s="36">
        <v>9.2615384615384624</v>
      </c>
      <c r="I29" s="35">
        <v>90</v>
      </c>
      <c r="J29" s="36">
        <v>2.7692307692307692</v>
      </c>
      <c r="K29" s="37">
        <v>228</v>
      </c>
      <c r="L29" s="38">
        <v>7.0153846153846153</v>
      </c>
      <c r="M29" s="35">
        <v>91</v>
      </c>
      <c r="N29" s="38">
        <v>2.8</v>
      </c>
      <c r="O29" s="39">
        <v>137</v>
      </c>
      <c r="P29" s="40">
        <v>4.2153846153846155</v>
      </c>
      <c r="Q29" s="35">
        <v>1551</v>
      </c>
      <c r="R29" s="37">
        <v>1176</v>
      </c>
      <c r="S29" s="36">
        <v>36.184615384615384</v>
      </c>
    </row>
    <row r="30" spans="1:19" x14ac:dyDescent="0.25">
      <c r="A30" s="42" t="str">
        <f ca="1">[1]Actual!A1339</f>
        <v>Dan Seagrove</v>
      </c>
      <c r="B30" s="42" t="str">
        <f ca="1">[1]Actual!B1339</f>
        <v>Dan's A Team</v>
      </c>
      <c r="C30" s="1"/>
      <c r="D30" s="34">
        <v>38</v>
      </c>
      <c r="E30" s="35">
        <v>280</v>
      </c>
      <c r="F30" s="36">
        <v>7.3684210526315788</v>
      </c>
      <c r="G30" s="35">
        <v>268</v>
      </c>
      <c r="H30" s="36">
        <v>7.0526315789473681</v>
      </c>
      <c r="I30" s="35">
        <v>471</v>
      </c>
      <c r="J30" s="36">
        <v>12.394736842105264</v>
      </c>
      <c r="K30" s="37">
        <v>159</v>
      </c>
      <c r="L30" s="38">
        <v>4.1842105263157894</v>
      </c>
      <c r="M30" s="35">
        <v>118</v>
      </c>
      <c r="N30" s="38">
        <v>3.1052631578947367</v>
      </c>
      <c r="O30" s="39">
        <v>147</v>
      </c>
      <c r="P30" s="40">
        <v>3.8684210526315788</v>
      </c>
      <c r="Q30" s="35">
        <v>1543</v>
      </c>
      <c r="R30" s="37">
        <v>1443</v>
      </c>
      <c r="S30" s="36">
        <v>37.973684210526315</v>
      </c>
    </row>
    <row r="31" spans="1:19" x14ac:dyDescent="0.25">
      <c r="A31" s="42" t="str">
        <f ca="1">[1]Actual!A1309</f>
        <v>Richard Taylor</v>
      </c>
      <c r="B31" s="42" t="str">
        <f ca="1">[1]Actual!B1309</f>
        <v>The Water Droplets</v>
      </c>
      <c r="C31" s="1"/>
      <c r="D31" s="34">
        <v>30</v>
      </c>
      <c r="E31" s="35">
        <v>172</v>
      </c>
      <c r="F31" s="36">
        <v>5.7333333333333334</v>
      </c>
      <c r="G31" s="35">
        <v>212</v>
      </c>
      <c r="H31" s="36">
        <v>7.0666666666666664</v>
      </c>
      <c r="I31" s="35">
        <v>320</v>
      </c>
      <c r="J31" s="36">
        <v>10.666666666666666</v>
      </c>
      <c r="K31" s="37">
        <v>89</v>
      </c>
      <c r="L31" s="38">
        <v>2.9666666666666668</v>
      </c>
      <c r="M31" s="35">
        <v>164</v>
      </c>
      <c r="N31" s="38">
        <v>5.4666666666666668</v>
      </c>
      <c r="O31" s="39">
        <v>70</v>
      </c>
      <c r="P31" s="40">
        <v>2.3333333333333335</v>
      </c>
      <c r="Q31" s="35">
        <v>1527</v>
      </c>
      <c r="R31" s="37">
        <v>1027</v>
      </c>
      <c r="S31" s="36">
        <v>34.233333333333334</v>
      </c>
    </row>
    <row r="32" spans="1:19" x14ac:dyDescent="0.25">
      <c r="A32" s="44" t="str">
        <f ca="1">[1]Actual!A1365</f>
        <v>Sally Emm</v>
      </c>
      <c r="B32" s="44" t="str">
        <f ca="1">[1]Actual!B1365</f>
        <v>The TKJ's</v>
      </c>
      <c r="C32" s="1"/>
      <c r="D32" s="34">
        <v>40</v>
      </c>
      <c r="E32" s="35">
        <v>281</v>
      </c>
      <c r="F32" s="36">
        <v>7.0250000000000004</v>
      </c>
      <c r="G32" s="35">
        <v>109</v>
      </c>
      <c r="H32" s="36">
        <v>2.7250000000000001</v>
      </c>
      <c r="I32" s="35">
        <v>612</v>
      </c>
      <c r="J32" s="36">
        <v>15.3</v>
      </c>
      <c r="K32" s="37">
        <v>185</v>
      </c>
      <c r="L32" s="38">
        <v>4.625</v>
      </c>
      <c r="M32" s="35">
        <v>154</v>
      </c>
      <c r="N32" s="38">
        <v>3.85</v>
      </c>
      <c r="O32" s="39">
        <v>172</v>
      </c>
      <c r="P32" s="40">
        <v>4.3</v>
      </c>
      <c r="Q32" s="35">
        <v>1513</v>
      </c>
      <c r="R32" s="37">
        <v>1513</v>
      </c>
      <c r="S32" s="36">
        <v>37.825000000000003</v>
      </c>
    </row>
    <row r="33" spans="1:19" x14ac:dyDescent="0.25">
      <c r="A33" s="44" t="str">
        <f ca="1">[1]Actual!A1389</f>
        <v>Dan Seagrove</v>
      </c>
      <c r="B33" s="44" t="str">
        <f ca="1">[1]Actual!B1389</f>
        <v>Dan's B Team</v>
      </c>
      <c r="C33" s="1"/>
      <c r="D33" s="34">
        <v>38.5</v>
      </c>
      <c r="E33" s="35">
        <v>286</v>
      </c>
      <c r="F33" s="36">
        <v>7.4285714285714288</v>
      </c>
      <c r="G33" s="35">
        <v>132</v>
      </c>
      <c r="H33" s="36">
        <v>3.4285714285714284</v>
      </c>
      <c r="I33" s="35">
        <v>608</v>
      </c>
      <c r="J33" s="36">
        <v>15.792207792207792</v>
      </c>
      <c r="K33" s="37">
        <v>129</v>
      </c>
      <c r="L33" s="38">
        <v>3.3506493506493507</v>
      </c>
      <c r="M33" s="35">
        <v>183</v>
      </c>
      <c r="N33" s="38">
        <v>4.7532467532467528</v>
      </c>
      <c r="O33" s="39">
        <v>97</v>
      </c>
      <c r="P33" s="40">
        <v>2.5194805194805197</v>
      </c>
      <c r="Q33" s="35">
        <v>1510</v>
      </c>
      <c r="R33" s="37">
        <v>1435</v>
      </c>
      <c r="S33" s="36">
        <v>37.272727272727273</v>
      </c>
    </row>
    <row r="34" spans="1:19" x14ac:dyDescent="0.25">
      <c r="A34" s="44" t="str">
        <f ca="1">[1]Actual!A1388</f>
        <v>James Kingston</v>
      </c>
      <c r="B34" s="44">
        <f ca="1">[1]Actual!B1388</f>
        <v>3</v>
      </c>
      <c r="C34" s="1"/>
      <c r="D34" s="34">
        <v>28.5</v>
      </c>
      <c r="E34" s="35">
        <v>130</v>
      </c>
      <c r="F34" s="36">
        <v>4.5614035087719298</v>
      </c>
      <c r="G34" s="35">
        <v>142</v>
      </c>
      <c r="H34" s="36">
        <v>4.9824561403508776</v>
      </c>
      <c r="I34" s="35">
        <v>372</v>
      </c>
      <c r="J34" s="36">
        <v>13.052631578947368</v>
      </c>
      <c r="K34" s="37">
        <v>35</v>
      </c>
      <c r="L34" s="38">
        <v>1.2280701754385965</v>
      </c>
      <c r="M34" s="35">
        <v>107</v>
      </c>
      <c r="N34" s="38">
        <v>3.7543859649122808</v>
      </c>
      <c r="O34" s="39">
        <v>143</v>
      </c>
      <c r="P34" s="40">
        <v>5.0175438596491224</v>
      </c>
      <c r="Q34" s="35">
        <v>1504</v>
      </c>
      <c r="R34" s="37">
        <v>929</v>
      </c>
      <c r="S34" s="36">
        <v>32.596491228070178</v>
      </c>
    </row>
    <row r="35" spans="1:19" x14ac:dyDescent="0.25">
      <c r="A35" s="43" t="str">
        <f ca="1">[1]Actual!A1353</f>
        <v>Dan Seagrove</v>
      </c>
      <c r="B35" s="43" t="str">
        <f ca="1">[1]Actual!B1353</f>
        <v>Dan's C Team</v>
      </c>
      <c r="C35" s="1"/>
      <c r="D35" s="34">
        <v>40</v>
      </c>
      <c r="E35" s="35">
        <v>187</v>
      </c>
      <c r="F35" s="36">
        <v>4.6749999999999998</v>
      </c>
      <c r="G35" s="35">
        <v>69</v>
      </c>
      <c r="H35" s="36">
        <v>1.7250000000000001</v>
      </c>
      <c r="I35" s="35">
        <v>570</v>
      </c>
      <c r="J35" s="36">
        <v>14.25</v>
      </c>
      <c r="K35" s="37">
        <v>276</v>
      </c>
      <c r="L35" s="38">
        <v>6.9</v>
      </c>
      <c r="M35" s="35">
        <v>164</v>
      </c>
      <c r="N35" s="38">
        <v>4.0999999999999996</v>
      </c>
      <c r="O35" s="39">
        <v>225</v>
      </c>
      <c r="P35" s="40">
        <v>5.625</v>
      </c>
      <c r="Q35" s="35">
        <v>1491</v>
      </c>
      <c r="R35" s="37">
        <v>1491</v>
      </c>
      <c r="S35" s="36">
        <v>37.274999999999999</v>
      </c>
    </row>
    <row r="36" spans="1:19" x14ac:dyDescent="0.25">
      <c r="A36" s="44" t="str">
        <f ca="1">[1]Actual!A1384</f>
        <v>Ben Brooks</v>
      </c>
      <c r="B36" s="44" t="str">
        <f ca="1">[1]Actual!B1384</f>
        <v>U17M</v>
      </c>
      <c r="C36" s="1"/>
      <c r="D36" s="34">
        <v>32.5</v>
      </c>
      <c r="E36" s="35">
        <v>154</v>
      </c>
      <c r="F36" s="36">
        <v>4.7384615384615385</v>
      </c>
      <c r="G36" s="35">
        <v>81</v>
      </c>
      <c r="H36" s="36">
        <v>2.4923076923076923</v>
      </c>
      <c r="I36" s="35">
        <v>424</v>
      </c>
      <c r="J36" s="36">
        <v>13.046153846153846</v>
      </c>
      <c r="K36" s="37">
        <v>142</v>
      </c>
      <c r="L36" s="38">
        <v>4.3692307692307688</v>
      </c>
      <c r="M36" s="35">
        <v>180</v>
      </c>
      <c r="N36" s="38">
        <v>5.5384615384615383</v>
      </c>
      <c r="O36" s="39">
        <v>135</v>
      </c>
      <c r="P36" s="40">
        <v>4.1538461538461542</v>
      </c>
      <c r="Q36" s="35">
        <v>1491</v>
      </c>
      <c r="R36" s="37">
        <v>1116</v>
      </c>
      <c r="S36" s="36">
        <v>34.338461538461537</v>
      </c>
    </row>
    <row r="37" spans="1:19" x14ac:dyDescent="0.25">
      <c r="A37" s="42" t="str">
        <f ca="1">[1]Actual!A1331</f>
        <v>Dan Schofield</v>
      </c>
      <c r="B37" s="42" t="str">
        <f ca="1">[1]Actual!B1331</f>
        <v>XC 1</v>
      </c>
      <c r="C37" s="1"/>
      <c r="D37" s="34">
        <v>38</v>
      </c>
      <c r="E37" s="35">
        <v>298</v>
      </c>
      <c r="F37" s="36">
        <v>7.8421052631578947</v>
      </c>
      <c r="G37" s="35">
        <v>277</v>
      </c>
      <c r="H37" s="36">
        <v>7.2894736842105265</v>
      </c>
      <c r="I37" s="35">
        <v>311</v>
      </c>
      <c r="J37" s="36">
        <v>8.1842105263157894</v>
      </c>
      <c r="K37" s="37">
        <v>150</v>
      </c>
      <c r="L37" s="38">
        <v>3.9473684210526314</v>
      </c>
      <c r="M37" s="35">
        <v>260</v>
      </c>
      <c r="N37" s="38">
        <v>6.8421052631578947</v>
      </c>
      <c r="O37" s="39">
        <v>94</v>
      </c>
      <c r="P37" s="40">
        <v>2.4736842105263159</v>
      </c>
      <c r="Q37" s="35">
        <v>1490</v>
      </c>
      <c r="R37" s="37">
        <v>1390</v>
      </c>
      <c r="S37" s="36">
        <v>36.578947368421055</v>
      </c>
    </row>
    <row r="38" spans="1:19" x14ac:dyDescent="0.25">
      <c r="A38" s="43" t="str">
        <f ca="1">[1]Actual!A1341</f>
        <v>Toby Emm</v>
      </c>
      <c r="B38" s="43" t="str">
        <f ca="1">[1]Actual!B1341</f>
        <v>Taste the seaweed. Not</v>
      </c>
      <c r="C38" s="1"/>
      <c r="D38" s="34">
        <v>35</v>
      </c>
      <c r="E38" s="35">
        <v>234</v>
      </c>
      <c r="F38" s="36">
        <v>6.6857142857142859</v>
      </c>
      <c r="G38" s="35">
        <v>199</v>
      </c>
      <c r="H38" s="36">
        <v>5.6857142857142859</v>
      </c>
      <c r="I38" s="35">
        <v>444</v>
      </c>
      <c r="J38" s="36">
        <v>12.685714285714285</v>
      </c>
      <c r="K38" s="37">
        <v>141</v>
      </c>
      <c r="L38" s="38">
        <v>4.0285714285714285</v>
      </c>
      <c r="M38" s="35">
        <v>173</v>
      </c>
      <c r="N38" s="38">
        <v>4.9428571428571431</v>
      </c>
      <c r="O38" s="39">
        <v>49</v>
      </c>
      <c r="P38" s="40">
        <v>1.4</v>
      </c>
      <c r="Q38" s="35">
        <v>1490</v>
      </c>
      <c r="R38" s="37">
        <v>1240</v>
      </c>
      <c r="S38" s="36">
        <v>35.428571428571431</v>
      </c>
    </row>
    <row r="39" spans="1:19" x14ac:dyDescent="0.25">
      <c r="A39" s="44" t="str">
        <f ca="1">[1]Actual!A1362</f>
        <v>Fraser Gordon</v>
      </c>
      <c r="B39" s="44" t="str">
        <f ca="1">[1]Actual!B1362</f>
        <v>Do you ever feel like a plastic bag?</v>
      </c>
      <c r="C39" s="1"/>
      <c r="D39" s="34">
        <v>38</v>
      </c>
      <c r="E39" s="35">
        <v>234</v>
      </c>
      <c r="F39" s="36">
        <v>6.1578947368421053</v>
      </c>
      <c r="G39" s="35">
        <v>233</v>
      </c>
      <c r="H39" s="36">
        <v>6.1315789473684212</v>
      </c>
      <c r="I39" s="35">
        <v>575</v>
      </c>
      <c r="J39" s="36">
        <v>15.131578947368421</v>
      </c>
      <c r="K39" s="37">
        <v>77</v>
      </c>
      <c r="L39" s="38">
        <v>2.0263157894736841</v>
      </c>
      <c r="M39" s="35">
        <v>133</v>
      </c>
      <c r="N39" s="38">
        <v>3.5</v>
      </c>
      <c r="O39" s="39">
        <v>122</v>
      </c>
      <c r="P39" s="40">
        <v>3.2105263157894739</v>
      </c>
      <c r="Q39" s="35">
        <v>1474</v>
      </c>
      <c r="R39" s="37">
        <v>1374</v>
      </c>
      <c r="S39" s="36">
        <v>36.157894736842103</v>
      </c>
    </row>
    <row r="40" spans="1:19" x14ac:dyDescent="0.25">
      <c r="A40" s="44" t="str">
        <f ca="1">[1]Actual!A1368</f>
        <v>James Puxty</v>
      </c>
      <c r="B40" s="44" t="str">
        <f ca="1">[1]Actual!B1368</f>
        <v>Pepe Rooney Pizza. 2S</v>
      </c>
      <c r="C40" s="1"/>
      <c r="D40" s="34">
        <v>40</v>
      </c>
      <c r="E40" s="35">
        <v>249</v>
      </c>
      <c r="F40" s="36">
        <v>6.2249999999999996</v>
      </c>
      <c r="G40" s="35">
        <v>138</v>
      </c>
      <c r="H40" s="36">
        <v>3.45</v>
      </c>
      <c r="I40" s="35">
        <v>483</v>
      </c>
      <c r="J40" s="36">
        <v>12.074999999999999</v>
      </c>
      <c r="K40" s="37">
        <v>252</v>
      </c>
      <c r="L40" s="38">
        <v>6.3</v>
      </c>
      <c r="M40" s="35">
        <v>242</v>
      </c>
      <c r="N40" s="38">
        <v>6.05</v>
      </c>
      <c r="O40" s="39">
        <v>104</v>
      </c>
      <c r="P40" s="40">
        <v>2.6</v>
      </c>
      <c r="Q40" s="35">
        <v>1468</v>
      </c>
      <c r="R40" s="37">
        <v>1468</v>
      </c>
      <c r="S40" s="36">
        <v>36.700000000000003</v>
      </c>
    </row>
    <row r="41" spans="1:19" x14ac:dyDescent="0.25">
      <c r="A41" s="33" t="str">
        <f ca="1">[1]Actual!A1306</f>
        <v>James Kingston</v>
      </c>
      <c r="B41" s="33">
        <f ca="1">[1]Actual!B1306</f>
        <v>1</v>
      </c>
      <c r="C41" s="1"/>
      <c r="D41" s="34">
        <v>34.5</v>
      </c>
      <c r="E41" s="35">
        <v>311</v>
      </c>
      <c r="F41" s="36">
        <v>9.0144927536231876</v>
      </c>
      <c r="G41" s="35">
        <v>219</v>
      </c>
      <c r="H41" s="36">
        <v>6.3478260869565215</v>
      </c>
      <c r="I41" s="35">
        <v>318</v>
      </c>
      <c r="J41" s="36">
        <v>9.2173913043478262</v>
      </c>
      <c r="K41" s="37">
        <v>186</v>
      </c>
      <c r="L41" s="38">
        <v>5.3913043478260869</v>
      </c>
      <c r="M41" s="35">
        <v>108</v>
      </c>
      <c r="N41" s="38">
        <v>3.1304347826086958</v>
      </c>
      <c r="O41" s="39">
        <v>42</v>
      </c>
      <c r="P41" s="40">
        <v>1.2173913043478262</v>
      </c>
      <c r="Q41" s="35">
        <v>1459</v>
      </c>
      <c r="R41" s="37">
        <v>1184</v>
      </c>
      <c r="S41" s="36">
        <v>34.318840579710148</v>
      </c>
    </row>
    <row r="42" spans="1:19" x14ac:dyDescent="0.25">
      <c r="A42" s="44" t="str">
        <f ca="1">[1]Actual!A1373</f>
        <v>Mark Schofield</v>
      </c>
      <c r="B42" s="44" t="str">
        <f ca="1">[1]Actual!B1373</f>
        <v>Double-Barrelled Shotgun</v>
      </c>
      <c r="C42" s="1"/>
      <c r="D42" s="34">
        <v>26</v>
      </c>
      <c r="E42" s="35">
        <v>95</v>
      </c>
      <c r="F42" s="36">
        <v>3.6538461538461537</v>
      </c>
      <c r="G42" s="35">
        <v>81</v>
      </c>
      <c r="H42" s="36">
        <v>3.1153846153846154</v>
      </c>
      <c r="I42" s="35">
        <v>326</v>
      </c>
      <c r="J42" s="36">
        <v>12.538461538461538</v>
      </c>
      <c r="K42" s="37">
        <v>53</v>
      </c>
      <c r="L42" s="38">
        <v>2.0384615384615383</v>
      </c>
      <c r="M42" s="35">
        <v>90</v>
      </c>
      <c r="N42" s="38">
        <v>3.4615384615384617</v>
      </c>
      <c r="O42" s="39">
        <v>97</v>
      </c>
      <c r="P42" s="40">
        <v>3.7307692307692308</v>
      </c>
      <c r="Q42" s="35">
        <v>1442</v>
      </c>
      <c r="R42" s="37">
        <v>742</v>
      </c>
      <c r="S42" s="36">
        <v>28.53846153846154</v>
      </c>
    </row>
    <row r="43" spans="1:19" x14ac:dyDescent="0.25">
      <c r="A43" s="43" t="str">
        <f ca="1">[1]Actual!A1347</f>
        <v>James Stoney</v>
      </c>
      <c r="B43" s="43" t="str">
        <f ca="1">[1]Actual!B1347</f>
        <v>M. Domination</v>
      </c>
      <c r="C43" s="1"/>
      <c r="D43" s="34">
        <v>38.5</v>
      </c>
      <c r="E43" s="35">
        <v>264</v>
      </c>
      <c r="F43" s="36">
        <v>6.8571428571428568</v>
      </c>
      <c r="G43" s="35">
        <v>198</v>
      </c>
      <c r="H43" s="36">
        <v>5.1428571428571432</v>
      </c>
      <c r="I43" s="35">
        <v>374</v>
      </c>
      <c r="J43" s="36">
        <v>9.7142857142857135</v>
      </c>
      <c r="K43" s="37">
        <v>199</v>
      </c>
      <c r="L43" s="38">
        <v>5.1688311688311686</v>
      </c>
      <c r="M43" s="35">
        <v>163</v>
      </c>
      <c r="N43" s="38">
        <v>4.2337662337662341</v>
      </c>
      <c r="O43" s="39">
        <v>138</v>
      </c>
      <c r="P43" s="40">
        <v>3.5844155844155843</v>
      </c>
      <c r="Q43" s="35">
        <v>1411</v>
      </c>
      <c r="R43" s="37">
        <v>1336</v>
      </c>
      <c r="S43" s="36">
        <v>34.701298701298704</v>
      </c>
    </row>
    <row r="44" spans="1:19" x14ac:dyDescent="0.25">
      <c r="A44" s="44" t="str">
        <f ca="1">[1]Actual!A1372</f>
        <v>Mark Schofield</v>
      </c>
      <c r="B44" s="44" t="str">
        <f ca="1">[1]Actual!B1372</f>
        <v>Getting Better with Age</v>
      </c>
      <c r="C44" s="1"/>
      <c r="D44" s="34">
        <v>20</v>
      </c>
      <c r="E44" s="35">
        <v>152</v>
      </c>
      <c r="F44" s="36">
        <v>7.6</v>
      </c>
      <c r="G44" s="35">
        <v>15</v>
      </c>
      <c r="H44" s="36">
        <v>0.75</v>
      </c>
      <c r="I44" s="35">
        <v>0</v>
      </c>
      <c r="J44" s="36">
        <v>0</v>
      </c>
      <c r="K44" s="37">
        <v>109</v>
      </c>
      <c r="L44" s="38">
        <v>5.45</v>
      </c>
      <c r="M44" s="35">
        <v>53</v>
      </c>
      <c r="N44" s="38">
        <v>2.65</v>
      </c>
      <c r="O44" s="39">
        <v>74</v>
      </c>
      <c r="P44" s="40">
        <v>3.7</v>
      </c>
      <c r="Q44" s="35">
        <v>1403</v>
      </c>
      <c r="R44" s="37">
        <v>403</v>
      </c>
      <c r="S44" s="36">
        <v>20.149999999999999</v>
      </c>
    </row>
    <row r="45" spans="1:19" x14ac:dyDescent="0.25">
      <c r="A45" s="46" t="str">
        <f ca="1">[1]Actual!A1393</f>
        <v>Mark P-K</v>
      </c>
      <c r="B45" s="46" t="str">
        <f ca="1">[1]Actual!B1393</f>
        <v>Have a punt</v>
      </c>
      <c r="C45" s="1"/>
      <c r="D45" s="34">
        <v>40</v>
      </c>
      <c r="E45" s="35">
        <v>290</v>
      </c>
      <c r="F45" s="36">
        <v>7.25</v>
      </c>
      <c r="G45" s="35">
        <v>247</v>
      </c>
      <c r="H45" s="36">
        <v>6.1749999999999998</v>
      </c>
      <c r="I45" s="35">
        <v>371</v>
      </c>
      <c r="J45" s="36">
        <v>9.2750000000000004</v>
      </c>
      <c r="K45" s="37">
        <v>199</v>
      </c>
      <c r="L45" s="38">
        <v>4.9749999999999996</v>
      </c>
      <c r="M45" s="35">
        <v>161</v>
      </c>
      <c r="N45" s="38">
        <v>4.0250000000000004</v>
      </c>
      <c r="O45" s="39">
        <v>123</v>
      </c>
      <c r="P45" s="40">
        <v>3.0750000000000002</v>
      </c>
      <c r="Q45" s="35">
        <v>1391</v>
      </c>
      <c r="R45" s="37">
        <v>1391</v>
      </c>
      <c r="S45" s="36">
        <v>34.774999999999999</v>
      </c>
    </row>
    <row r="46" spans="1:19" x14ac:dyDescent="0.25">
      <c r="A46" s="42" t="str">
        <f ca="1">[1]Actual!A1319</f>
        <v>Fraser Gordon</v>
      </c>
      <c r="B46" s="42" t="str">
        <f ca="1">[1]Actual!B1319</f>
        <v>It's Good, but it's not quite Carling</v>
      </c>
      <c r="C46" s="1"/>
      <c r="D46" s="34">
        <v>32.5</v>
      </c>
      <c r="E46" s="35">
        <v>116</v>
      </c>
      <c r="F46" s="36">
        <v>3.5692307692307694</v>
      </c>
      <c r="G46" s="35">
        <v>111</v>
      </c>
      <c r="H46" s="36">
        <v>3.4153846153846152</v>
      </c>
      <c r="I46" s="35">
        <v>574</v>
      </c>
      <c r="J46" s="36">
        <v>17.661538461538463</v>
      </c>
      <c r="K46" s="37">
        <v>83</v>
      </c>
      <c r="L46" s="38">
        <v>2.5538461538461537</v>
      </c>
      <c r="M46" s="35">
        <v>65</v>
      </c>
      <c r="N46" s="38">
        <v>2</v>
      </c>
      <c r="O46" s="39">
        <v>49</v>
      </c>
      <c r="P46" s="40">
        <v>1.5076923076923077</v>
      </c>
      <c r="Q46" s="35">
        <v>1373</v>
      </c>
      <c r="R46" s="37">
        <v>998</v>
      </c>
      <c r="S46" s="36">
        <v>30.707692307692309</v>
      </c>
    </row>
    <row r="47" spans="1:19" x14ac:dyDescent="0.25">
      <c r="A47" s="43" t="str">
        <f ca="1">[1]Actual!A1345</f>
        <v>Ian Crawley</v>
      </c>
      <c r="B47" s="43" t="str">
        <f ca="1">[1]Actual!B1345</f>
        <v>First day of the Cuff B</v>
      </c>
      <c r="C47" s="1"/>
      <c r="D47" s="34">
        <v>40</v>
      </c>
      <c r="E47" s="35">
        <v>281</v>
      </c>
      <c r="F47" s="36">
        <v>7.0250000000000004</v>
      </c>
      <c r="G47" s="35">
        <v>176</v>
      </c>
      <c r="H47" s="36">
        <v>4.4000000000000004</v>
      </c>
      <c r="I47" s="35">
        <v>706</v>
      </c>
      <c r="J47" s="36">
        <v>17.649999999999999</v>
      </c>
      <c r="K47" s="37">
        <v>108</v>
      </c>
      <c r="L47" s="38">
        <v>2.7</v>
      </c>
      <c r="M47" s="35">
        <v>98</v>
      </c>
      <c r="N47" s="38">
        <v>2.4500000000000002</v>
      </c>
      <c r="O47" s="39">
        <v>0</v>
      </c>
      <c r="P47" s="40">
        <v>0</v>
      </c>
      <c r="Q47" s="35">
        <v>1369</v>
      </c>
      <c r="R47" s="37">
        <v>1369</v>
      </c>
      <c r="S47" s="36">
        <v>34.225000000000001</v>
      </c>
    </row>
    <row r="48" spans="1:19" x14ac:dyDescent="0.25">
      <c r="A48" s="44" t="str">
        <f ca="1">[1]Actual!A1354</f>
        <v>Toby Emm</v>
      </c>
      <c r="B48" s="44" t="str">
        <f ca="1">[1]Actual!B1354</f>
        <v>114 watsits</v>
      </c>
      <c r="C48" s="1"/>
      <c r="D48" s="34">
        <v>38</v>
      </c>
      <c r="E48" s="35">
        <v>238</v>
      </c>
      <c r="F48" s="36">
        <v>6.2631578947368425</v>
      </c>
      <c r="G48" s="35">
        <v>138</v>
      </c>
      <c r="H48" s="36">
        <v>3.6315789473684212</v>
      </c>
      <c r="I48" s="35">
        <v>466</v>
      </c>
      <c r="J48" s="36">
        <v>12.263157894736842</v>
      </c>
      <c r="K48" s="37">
        <v>80</v>
      </c>
      <c r="L48" s="38">
        <v>2.1052631578947367</v>
      </c>
      <c r="M48" s="35">
        <v>184</v>
      </c>
      <c r="N48" s="38">
        <v>4.8421052631578947</v>
      </c>
      <c r="O48" s="39">
        <v>130</v>
      </c>
      <c r="P48" s="40">
        <v>3.4210526315789473</v>
      </c>
      <c r="Q48" s="35">
        <v>1336</v>
      </c>
      <c r="R48" s="37">
        <v>1236</v>
      </c>
      <c r="S48" s="36">
        <v>32.526315789473685</v>
      </c>
    </row>
    <row r="49" spans="1:19" x14ac:dyDescent="0.25">
      <c r="A49" s="44" t="str">
        <f ca="1">[1]Actual!A1381</f>
        <v>Graeme Saker</v>
      </c>
      <c r="B49" s="44" t="str">
        <f ca="1">[1]Actual!B1381</f>
        <v>MOSTLY MASTERS</v>
      </c>
      <c r="C49" s="1"/>
      <c r="D49" s="34">
        <v>31</v>
      </c>
      <c r="E49" s="35">
        <v>270</v>
      </c>
      <c r="F49" s="36">
        <v>8.7096774193548381</v>
      </c>
      <c r="G49" s="35">
        <v>209</v>
      </c>
      <c r="H49" s="36">
        <v>6.741935483870968</v>
      </c>
      <c r="I49" s="35">
        <v>42</v>
      </c>
      <c r="J49" s="36">
        <v>1.3548387096774193</v>
      </c>
      <c r="K49" s="37">
        <v>223</v>
      </c>
      <c r="L49" s="38">
        <v>7.193548387096774</v>
      </c>
      <c r="M49" s="35">
        <v>17</v>
      </c>
      <c r="N49" s="38">
        <v>0.54838709677419351</v>
      </c>
      <c r="O49" s="39">
        <v>105</v>
      </c>
      <c r="P49" s="40">
        <v>3.3870967741935485</v>
      </c>
      <c r="Q49" s="35">
        <v>1316</v>
      </c>
      <c r="R49" s="37">
        <v>866</v>
      </c>
      <c r="S49" s="36">
        <v>27.93548387096774</v>
      </c>
    </row>
    <row r="50" spans="1:19" x14ac:dyDescent="0.25">
      <c r="A50" s="42" t="str">
        <f ca="1">[1]Actual!A1328</f>
        <v>Ben Brooks</v>
      </c>
      <c r="B50" s="42" t="str">
        <f ca="1">[1]Actual!B1328</f>
        <v>Team Name:</v>
      </c>
      <c r="C50" s="1"/>
      <c r="D50" s="34">
        <v>40</v>
      </c>
      <c r="E50" s="35">
        <v>294</v>
      </c>
      <c r="F50" s="36">
        <v>7.35</v>
      </c>
      <c r="G50" s="35">
        <v>233</v>
      </c>
      <c r="H50" s="36">
        <v>5.8250000000000002</v>
      </c>
      <c r="I50" s="35">
        <v>356</v>
      </c>
      <c r="J50" s="36">
        <v>8.9</v>
      </c>
      <c r="K50" s="37">
        <v>208</v>
      </c>
      <c r="L50" s="38">
        <v>5.2</v>
      </c>
      <c r="M50" s="35">
        <v>126</v>
      </c>
      <c r="N50" s="38">
        <v>3.15</v>
      </c>
      <c r="O50" s="39">
        <v>96</v>
      </c>
      <c r="P50" s="40">
        <v>2.4</v>
      </c>
      <c r="Q50" s="35">
        <v>1313</v>
      </c>
      <c r="R50" s="37">
        <v>1313</v>
      </c>
      <c r="S50" s="36">
        <v>32.825000000000003</v>
      </c>
    </row>
    <row r="51" spans="1:19" x14ac:dyDescent="0.25">
      <c r="A51" s="42" t="str">
        <f ca="1">[1]Actual!A1325</f>
        <v>Lucy P-K</v>
      </c>
      <c r="B51" s="42" t="str">
        <f ca="1">[1]Actual!B1325</f>
        <v>The Reliables</v>
      </c>
      <c r="C51" s="1"/>
      <c r="D51" s="34">
        <v>35</v>
      </c>
      <c r="E51" s="35">
        <v>173</v>
      </c>
      <c r="F51" s="36">
        <v>4.9428571428571431</v>
      </c>
      <c r="G51" s="35">
        <v>107</v>
      </c>
      <c r="H51" s="36">
        <v>3.0571428571428569</v>
      </c>
      <c r="I51" s="35">
        <v>412</v>
      </c>
      <c r="J51" s="36">
        <v>11.771428571428572</v>
      </c>
      <c r="K51" s="37">
        <v>89</v>
      </c>
      <c r="L51" s="38">
        <v>2.5428571428571427</v>
      </c>
      <c r="M51" s="35">
        <v>194</v>
      </c>
      <c r="N51" s="38">
        <v>5.5428571428571427</v>
      </c>
      <c r="O51" s="39">
        <v>54</v>
      </c>
      <c r="P51" s="40">
        <v>1.5428571428571429</v>
      </c>
      <c r="Q51" s="35">
        <v>1279</v>
      </c>
      <c r="R51" s="37">
        <v>1029</v>
      </c>
      <c r="S51" s="36">
        <v>29.4</v>
      </c>
    </row>
    <row r="52" spans="1:19" x14ac:dyDescent="0.25">
      <c r="A52" s="33" t="str">
        <f ca="1">[1]Actual!A1302</f>
        <v>Mark De'ath</v>
      </c>
      <c r="B52" s="33" t="str">
        <f ca="1">[1]Actual!B1302</f>
        <v>Mark De'ath 1</v>
      </c>
      <c r="C52" s="1"/>
      <c r="D52" s="34">
        <v>40</v>
      </c>
      <c r="E52" s="35">
        <v>187</v>
      </c>
      <c r="F52" s="36">
        <v>4.6749999999999998</v>
      </c>
      <c r="G52" s="35">
        <v>158</v>
      </c>
      <c r="H52" s="36">
        <v>3.95</v>
      </c>
      <c r="I52" s="35">
        <v>467</v>
      </c>
      <c r="J52" s="36">
        <v>11.675000000000001</v>
      </c>
      <c r="K52" s="37">
        <v>193</v>
      </c>
      <c r="L52" s="38">
        <v>4.8250000000000002</v>
      </c>
      <c r="M52" s="35">
        <v>129</v>
      </c>
      <c r="N52" s="38">
        <v>3.2250000000000001</v>
      </c>
      <c r="O52" s="39">
        <v>133</v>
      </c>
      <c r="P52" s="40">
        <v>3.3250000000000002</v>
      </c>
      <c r="Q52" s="35">
        <v>1267</v>
      </c>
      <c r="R52" s="37">
        <v>1267</v>
      </c>
      <c r="S52" s="36">
        <v>31.675000000000001</v>
      </c>
    </row>
    <row r="53" spans="1:19" x14ac:dyDescent="0.25">
      <c r="A53" s="33" t="str">
        <f ca="1">[1]Actual!A1305</f>
        <v>Ian Crawley</v>
      </c>
      <c r="B53" s="33" t="str">
        <f ca="1">[1]Actual!B1305</f>
        <v>First day of the Cuff A</v>
      </c>
      <c r="C53" s="1"/>
      <c r="D53" s="34">
        <v>40</v>
      </c>
      <c r="E53" s="35">
        <v>325</v>
      </c>
      <c r="F53" s="36">
        <v>8.125</v>
      </c>
      <c r="G53" s="35">
        <v>116</v>
      </c>
      <c r="H53" s="36">
        <v>2.9</v>
      </c>
      <c r="I53" s="35">
        <v>459</v>
      </c>
      <c r="J53" s="36">
        <v>11.475</v>
      </c>
      <c r="K53" s="37">
        <v>139</v>
      </c>
      <c r="L53" s="38">
        <v>3.4750000000000001</v>
      </c>
      <c r="M53" s="35">
        <v>188</v>
      </c>
      <c r="N53" s="38">
        <v>4.7</v>
      </c>
      <c r="O53" s="39">
        <v>36</v>
      </c>
      <c r="P53" s="40">
        <v>0.9</v>
      </c>
      <c r="Q53" s="35">
        <v>1263</v>
      </c>
      <c r="R53" s="37">
        <v>1263</v>
      </c>
      <c r="S53" s="36">
        <v>31.574999999999999</v>
      </c>
    </row>
    <row r="54" spans="1:19" x14ac:dyDescent="0.25">
      <c r="A54" s="42" t="str">
        <f ca="1">[1]Actual!A1337</f>
        <v>Sue Blades</v>
      </c>
      <c r="B54" s="42" t="str">
        <f ca="1">[1]Actual!B1337</f>
        <v>Blades of Glory</v>
      </c>
      <c r="C54" s="1"/>
      <c r="D54" s="34">
        <v>39.5</v>
      </c>
      <c r="E54" s="35">
        <v>335</v>
      </c>
      <c r="F54" s="36">
        <v>8.4810126582278489</v>
      </c>
      <c r="G54" s="35">
        <v>176</v>
      </c>
      <c r="H54" s="36">
        <v>4.4556962025316453</v>
      </c>
      <c r="I54" s="35">
        <v>254</v>
      </c>
      <c r="J54" s="36">
        <v>6.4303797468354427</v>
      </c>
      <c r="K54" s="37">
        <v>266</v>
      </c>
      <c r="L54" s="38">
        <v>6.7341772151898738</v>
      </c>
      <c r="M54" s="35">
        <v>156</v>
      </c>
      <c r="N54" s="38">
        <v>3.9493670886075951</v>
      </c>
      <c r="O54" s="39">
        <v>49</v>
      </c>
      <c r="P54" s="40">
        <v>1.240506329113924</v>
      </c>
      <c r="Q54" s="35">
        <v>1261</v>
      </c>
      <c r="R54" s="37">
        <v>1236</v>
      </c>
      <c r="S54" s="36">
        <v>31.291139240506329</v>
      </c>
    </row>
    <row r="55" spans="1:19" x14ac:dyDescent="0.25">
      <c r="A55" s="44" t="str">
        <f ca="1">[1]Actual!A1355</f>
        <v>Dan Schofield</v>
      </c>
      <c r="B55" s="44" t="str">
        <f ca="1">[1]Actual!B1355</f>
        <v>XCII</v>
      </c>
      <c r="C55" s="1"/>
      <c r="D55" s="34">
        <v>37.5</v>
      </c>
      <c r="E55" s="35">
        <v>202</v>
      </c>
      <c r="F55" s="36">
        <v>5.3866666666666667</v>
      </c>
      <c r="G55" s="35">
        <v>77</v>
      </c>
      <c r="H55" s="36">
        <v>2.0533333333333332</v>
      </c>
      <c r="I55" s="35">
        <v>341</v>
      </c>
      <c r="J55" s="36">
        <v>9.0933333333333337</v>
      </c>
      <c r="K55" s="37">
        <v>148</v>
      </c>
      <c r="L55" s="38">
        <v>3.9466666666666668</v>
      </c>
      <c r="M55" s="35">
        <v>182</v>
      </c>
      <c r="N55" s="38">
        <v>4.8533333333333335</v>
      </c>
      <c r="O55" s="39">
        <v>184</v>
      </c>
      <c r="P55" s="40">
        <v>4.9066666666666663</v>
      </c>
      <c r="Q55" s="35">
        <v>1259</v>
      </c>
      <c r="R55" s="37">
        <v>1134</v>
      </c>
      <c r="S55" s="36">
        <v>30.24</v>
      </c>
    </row>
    <row r="56" spans="1:19" x14ac:dyDescent="0.25">
      <c r="A56" s="44" t="str">
        <f ca="1">[1]Actual!A1377</f>
        <v>The Millers</v>
      </c>
      <c r="B56" s="44" t="str">
        <f ca="1">[1]Actual!B1377</f>
        <v>Team TAC Tremendous</v>
      </c>
      <c r="C56" s="1"/>
      <c r="D56" s="34">
        <v>32</v>
      </c>
      <c r="E56" s="35">
        <v>237</v>
      </c>
      <c r="F56" s="36">
        <v>7.40625</v>
      </c>
      <c r="G56" s="35">
        <v>150</v>
      </c>
      <c r="H56" s="36">
        <v>4.6875</v>
      </c>
      <c r="I56" s="35">
        <v>237</v>
      </c>
      <c r="J56" s="36">
        <v>7.40625</v>
      </c>
      <c r="K56" s="37">
        <v>127</v>
      </c>
      <c r="L56" s="38">
        <v>3.96875</v>
      </c>
      <c r="M56" s="35">
        <v>57</v>
      </c>
      <c r="N56" s="38">
        <v>1.78125</v>
      </c>
      <c r="O56" s="39">
        <v>36</v>
      </c>
      <c r="P56" s="40">
        <v>1.125</v>
      </c>
      <c r="Q56" s="35">
        <v>1244</v>
      </c>
      <c r="R56" s="37">
        <v>844</v>
      </c>
      <c r="S56" s="36">
        <v>26.375</v>
      </c>
    </row>
    <row r="57" spans="1:19" x14ac:dyDescent="0.25">
      <c r="A57" s="42" t="str">
        <f ca="1">[1]Actual!A1340</f>
        <v>Jamie Bryant</v>
      </c>
      <c r="B57" s="42" t="str">
        <f ca="1">[1]Actual!B1340</f>
        <v>First Team</v>
      </c>
      <c r="C57" s="1"/>
      <c r="D57" s="34">
        <v>24.5</v>
      </c>
      <c r="E57" s="35">
        <v>88</v>
      </c>
      <c r="F57" s="36">
        <v>3.5918367346938775</v>
      </c>
      <c r="G57" s="35">
        <v>51</v>
      </c>
      <c r="H57" s="36">
        <v>2.0816326530612246</v>
      </c>
      <c r="I57" s="35">
        <v>8</v>
      </c>
      <c r="J57" s="36">
        <v>0.32653061224489793</v>
      </c>
      <c r="K57" s="37">
        <v>114</v>
      </c>
      <c r="L57" s="38">
        <v>4.6530612244897958</v>
      </c>
      <c r="M57" s="35">
        <v>60</v>
      </c>
      <c r="N57" s="38">
        <v>2.4489795918367347</v>
      </c>
      <c r="O57" s="39">
        <v>115</v>
      </c>
      <c r="P57" s="40">
        <v>4.6938775510204085</v>
      </c>
      <c r="Q57" s="35">
        <v>1211</v>
      </c>
      <c r="R57" s="37">
        <v>436</v>
      </c>
      <c r="S57" s="36">
        <v>17.795918367346939</v>
      </c>
    </row>
    <row r="58" spans="1:19" x14ac:dyDescent="0.25">
      <c r="A58" s="44" t="str">
        <f ca="1">[1]Actual!A1370</f>
        <v>Gordon Emm</v>
      </c>
      <c r="B58" s="44" t="str">
        <f ca="1">[1]Actual!B1370</f>
        <v>Statistically Challenged Three</v>
      </c>
      <c r="C58" s="1"/>
      <c r="D58" s="34">
        <v>39</v>
      </c>
      <c r="E58" s="35">
        <v>243</v>
      </c>
      <c r="F58" s="36">
        <v>6.2307692307692308</v>
      </c>
      <c r="G58" s="35">
        <v>243</v>
      </c>
      <c r="H58" s="36">
        <v>6.2307692307692308</v>
      </c>
      <c r="I58" s="35">
        <v>454</v>
      </c>
      <c r="J58" s="36">
        <v>11.641025641025641</v>
      </c>
      <c r="K58" s="37">
        <v>33</v>
      </c>
      <c r="L58" s="38">
        <v>0.84615384615384615</v>
      </c>
      <c r="M58" s="35">
        <v>99</v>
      </c>
      <c r="N58" s="38">
        <v>2.5384615384615383</v>
      </c>
      <c r="O58" s="39">
        <v>87</v>
      </c>
      <c r="P58" s="40">
        <v>2.2307692307692308</v>
      </c>
      <c r="Q58" s="35">
        <v>1209</v>
      </c>
      <c r="R58" s="37">
        <v>1159</v>
      </c>
      <c r="S58" s="36">
        <v>29.717948717948719</v>
      </c>
    </row>
    <row r="59" spans="1:19" x14ac:dyDescent="0.25">
      <c r="A59" s="42" t="str">
        <f ca="1">[1]Actual!A1315</f>
        <v>Gordon Emm</v>
      </c>
      <c r="B59" s="42" t="str">
        <f ca="1">[1]Actual!B1315</f>
        <v>Statistically Challenged One</v>
      </c>
      <c r="C59" s="1"/>
      <c r="D59" s="34">
        <v>40</v>
      </c>
      <c r="E59" s="35">
        <v>181</v>
      </c>
      <c r="F59" s="36">
        <v>4.5250000000000004</v>
      </c>
      <c r="G59" s="35">
        <v>185</v>
      </c>
      <c r="H59" s="36">
        <v>4.625</v>
      </c>
      <c r="I59" s="35">
        <v>509</v>
      </c>
      <c r="J59" s="36">
        <v>12.725</v>
      </c>
      <c r="K59" s="37">
        <v>74</v>
      </c>
      <c r="L59" s="38">
        <v>1.85</v>
      </c>
      <c r="M59" s="35">
        <v>123</v>
      </c>
      <c r="N59" s="38">
        <v>3.0750000000000002</v>
      </c>
      <c r="O59" s="39">
        <v>133</v>
      </c>
      <c r="P59" s="40">
        <v>3.3250000000000002</v>
      </c>
      <c r="Q59" s="35">
        <v>1205</v>
      </c>
      <c r="R59" s="37">
        <v>1205</v>
      </c>
      <c r="S59" s="36">
        <v>30.125</v>
      </c>
    </row>
    <row r="60" spans="1:19" x14ac:dyDescent="0.25">
      <c r="A60" s="41" t="str">
        <f ca="1">[1]Actual!A1308</f>
        <v>Alex Hookway</v>
      </c>
      <c r="B60" s="41" t="str">
        <f ca="1">[1]Actual!B1308</f>
        <v>In Tom Cox we no longer trust</v>
      </c>
      <c r="C60" s="1"/>
      <c r="D60" s="34">
        <v>39.5</v>
      </c>
      <c r="E60" s="35">
        <v>263</v>
      </c>
      <c r="F60" s="36">
        <v>6.6582278481012658</v>
      </c>
      <c r="G60" s="35">
        <v>120</v>
      </c>
      <c r="H60" s="36">
        <v>3.037974683544304</v>
      </c>
      <c r="I60" s="35">
        <v>456</v>
      </c>
      <c r="J60" s="36">
        <v>11.544303797468354</v>
      </c>
      <c r="K60" s="37">
        <v>92</v>
      </c>
      <c r="L60" s="38">
        <v>2.3291139240506329</v>
      </c>
      <c r="M60" s="35">
        <v>139</v>
      </c>
      <c r="N60" s="38">
        <v>3.518987341772152</v>
      </c>
      <c r="O60" s="39">
        <v>85</v>
      </c>
      <c r="P60" s="40">
        <v>2.1518987341772151</v>
      </c>
      <c r="Q60" s="35">
        <v>1180</v>
      </c>
      <c r="R60" s="37">
        <v>1155</v>
      </c>
      <c r="S60" s="36">
        <v>29.240506329113924</v>
      </c>
    </row>
    <row r="61" spans="1:19" x14ac:dyDescent="0.25">
      <c r="A61" s="42" t="str">
        <f ca="1">[1]Actual!A1310</f>
        <v>Carol Taylor</v>
      </c>
      <c r="B61" s="42" t="str">
        <f ca="1">[1]Actual!B1310</f>
        <v>Over the Hill</v>
      </c>
      <c r="C61" s="1"/>
      <c r="D61" s="34">
        <v>34</v>
      </c>
      <c r="E61" s="35">
        <v>230</v>
      </c>
      <c r="F61" s="36">
        <v>6.7647058823529411</v>
      </c>
      <c r="G61" s="35">
        <v>206</v>
      </c>
      <c r="H61" s="36">
        <v>6.0588235294117645</v>
      </c>
      <c r="I61" s="35">
        <v>173</v>
      </c>
      <c r="J61" s="36">
        <v>5.0882352941176467</v>
      </c>
      <c r="K61" s="37">
        <v>128</v>
      </c>
      <c r="L61" s="38">
        <v>3.7647058823529411</v>
      </c>
      <c r="M61" s="35">
        <v>99</v>
      </c>
      <c r="N61" s="38">
        <v>2.9117647058823528</v>
      </c>
      <c r="O61" s="39">
        <v>36</v>
      </c>
      <c r="P61" s="40">
        <v>1.0588235294117647</v>
      </c>
      <c r="Q61" s="35">
        <v>1172</v>
      </c>
      <c r="R61" s="37">
        <v>872</v>
      </c>
      <c r="S61" s="36">
        <v>25.647058823529413</v>
      </c>
    </row>
    <row r="62" spans="1:19" x14ac:dyDescent="0.25">
      <c r="A62" s="47" t="str">
        <f ca="1">[1]Actual!A1394</f>
        <v>Michael Ellis</v>
      </c>
      <c r="B62" s="47" t="str">
        <f ca="1">[1]Actual!B1394</f>
        <v>People JT priced incorrectly</v>
      </c>
      <c r="C62" s="1"/>
      <c r="D62" s="34">
        <v>45</v>
      </c>
      <c r="E62" s="35">
        <v>204</v>
      </c>
      <c r="F62" s="36">
        <v>4.5333333333333332</v>
      </c>
      <c r="G62" s="35">
        <v>168</v>
      </c>
      <c r="H62" s="36">
        <v>3.7333333333333334</v>
      </c>
      <c r="I62" s="35">
        <v>626</v>
      </c>
      <c r="J62" s="36">
        <v>13.911111111111111</v>
      </c>
      <c r="K62" s="37">
        <v>168</v>
      </c>
      <c r="L62" s="38">
        <v>3.7333333333333334</v>
      </c>
      <c r="M62" s="35">
        <v>82</v>
      </c>
      <c r="N62" s="38">
        <v>1.8222222222222222</v>
      </c>
      <c r="O62" s="39">
        <v>165</v>
      </c>
      <c r="P62" s="40">
        <v>3.6666666666666665</v>
      </c>
      <c r="Q62" s="35">
        <v>1163</v>
      </c>
      <c r="R62" s="37">
        <v>1413</v>
      </c>
      <c r="S62" s="36">
        <v>31.4</v>
      </c>
    </row>
    <row r="63" spans="1:19" x14ac:dyDescent="0.25">
      <c r="A63" s="42" t="str">
        <f ca="1">[1]Actual!A1312</f>
        <v>Sarah Schofield</v>
      </c>
      <c r="B63" s="42" t="str">
        <f ca="1">[1]Actual!B1312</f>
        <v>Sarah's Sensational Six (The Sequel)</v>
      </c>
      <c r="C63" s="1"/>
      <c r="D63" s="34">
        <v>39.5</v>
      </c>
      <c r="E63" s="35">
        <v>259</v>
      </c>
      <c r="F63" s="36">
        <v>6.556962025316456</v>
      </c>
      <c r="G63" s="35">
        <v>141</v>
      </c>
      <c r="H63" s="36">
        <v>3.5696202531645569</v>
      </c>
      <c r="I63" s="35">
        <v>290</v>
      </c>
      <c r="J63" s="36">
        <v>7.3417721518987342</v>
      </c>
      <c r="K63" s="37">
        <v>161</v>
      </c>
      <c r="L63" s="38">
        <v>4.075949367088608</v>
      </c>
      <c r="M63" s="35">
        <v>143</v>
      </c>
      <c r="N63" s="38">
        <v>3.6202531645569622</v>
      </c>
      <c r="O63" s="39">
        <v>141</v>
      </c>
      <c r="P63" s="40">
        <v>3.5696202531645569</v>
      </c>
      <c r="Q63" s="35">
        <v>1160</v>
      </c>
      <c r="R63" s="37">
        <v>1135</v>
      </c>
      <c r="S63" s="36">
        <v>28.734177215189874</v>
      </c>
    </row>
    <row r="64" spans="1:19" x14ac:dyDescent="0.25">
      <c r="A64" s="44" t="str">
        <f ca="1">[1]Actual!A1382</f>
        <v>Graeme Saker</v>
      </c>
      <c r="B64" s="44" t="str">
        <f ca="1">[1]Actual!B1382</f>
        <v>Half Masters</v>
      </c>
      <c r="C64" s="1"/>
      <c r="D64" s="34">
        <v>36.5</v>
      </c>
      <c r="E64" s="35">
        <v>302</v>
      </c>
      <c r="F64" s="36">
        <v>8.2739726027397253</v>
      </c>
      <c r="G64" s="35">
        <v>269</v>
      </c>
      <c r="H64" s="36">
        <v>7.3698630136986303</v>
      </c>
      <c r="I64" s="35">
        <v>66</v>
      </c>
      <c r="J64" s="36">
        <v>1.8082191780821917</v>
      </c>
      <c r="K64" s="37">
        <v>112</v>
      </c>
      <c r="L64" s="38">
        <v>3.0684931506849313</v>
      </c>
      <c r="M64" s="35">
        <v>96</v>
      </c>
      <c r="N64" s="38">
        <v>2.6301369863013697</v>
      </c>
      <c r="O64" s="39">
        <v>125</v>
      </c>
      <c r="P64" s="40">
        <v>3.4246575342465753</v>
      </c>
      <c r="Q64" s="35">
        <v>1145</v>
      </c>
      <c r="R64" s="37">
        <v>970</v>
      </c>
      <c r="S64" s="36">
        <v>26.575342465753426</v>
      </c>
    </row>
    <row r="65" spans="1:19" x14ac:dyDescent="0.25">
      <c r="A65" s="42" t="str">
        <f ca="1">[1]Actual!A1323</f>
        <v>The Millers</v>
      </c>
      <c r="B65" s="42" t="str">
        <f ca="1">[1]Actual!B1323</f>
        <v>Team TAC Terrifics</v>
      </c>
      <c r="C65" s="1"/>
      <c r="D65" s="34">
        <v>30</v>
      </c>
      <c r="E65" s="35">
        <v>132</v>
      </c>
      <c r="F65" s="36">
        <v>4.4000000000000004</v>
      </c>
      <c r="G65" s="35">
        <v>128</v>
      </c>
      <c r="H65" s="36">
        <v>4.2666666666666666</v>
      </c>
      <c r="I65" s="35">
        <v>195</v>
      </c>
      <c r="J65" s="36">
        <v>6.5</v>
      </c>
      <c r="K65" s="37">
        <v>58</v>
      </c>
      <c r="L65" s="38">
        <v>1.9333333333333333</v>
      </c>
      <c r="M65" s="35">
        <v>126</v>
      </c>
      <c r="N65" s="38">
        <v>4.2</v>
      </c>
      <c r="O65" s="39">
        <v>0</v>
      </c>
      <c r="P65" s="40">
        <v>0</v>
      </c>
      <c r="Q65" s="35">
        <v>1139</v>
      </c>
      <c r="R65" s="37">
        <v>639</v>
      </c>
      <c r="S65" s="36">
        <v>21.3</v>
      </c>
    </row>
    <row r="66" spans="1:19" x14ac:dyDescent="0.25">
      <c r="A66" s="42" t="str">
        <f ca="1">[1]Actual!A1333</f>
        <v>John Palourti</v>
      </c>
      <c r="B66" s="42">
        <f ca="1">[1]Actual!B1333</f>
        <v>0</v>
      </c>
      <c r="C66" s="1"/>
      <c r="D66" s="34">
        <v>36.5</v>
      </c>
      <c r="E66" s="35">
        <v>254</v>
      </c>
      <c r="F66" s="36">
        <v>6.9589041095890414</v>
      </c>
      <c r="G66" s="35">
        <v>174</v>
      </c>
      <c r="H66" s="36">
        <v>4.7671232876712333</v>
      </c>
      <c r="I66" s="35">
        <v>141</v>
      </c>
      <c r="J66" s="36">
        <v>3.8630136986301369</v>
      </c>
      <c r="K66" s="37">
        <v>209</v>
      </c>
      <c r="L66" s="38">
        <v>5.7260273972602738</v>
      </c>
      <c r="M66" s="35">
        <v>82</v>
      </c>
      <c r="N66" s="38">
        <v>2.2465753424657535</v>
      </c>
      <c r="O66" s="39">
        <v>67</v>
      </c>
      <c r="P66" s="40">
        <v>1.8356164383561644</v>
      </c>
      <c r="Q66" s="35">
        <v>1102</v>
      </c>
      <c r="R66" s="37">
        <v>927</v>
      </c>
      <c r="S66" s="36">
        <v>25.397260273972602</v>
      </c>
    </row>
    <row r="67" spans="1:19" x14ac:dyDescent="0.25">
      <c r="A67" s="42" t="str">
        <f ca="1">[1]Actual!A1334</f>
        <v>Toby Emm</v>
      </c>
      <c r="B67" s="42" t="str">
        <f ca="1">[1]Actual!B1334</f>
        <v>0% APR representative</v>
      </c>
      <c r="C67" s="1"/>
      <c r="D67" s="34">
        <v>40</v>
      </c>
      <c r="E67" s="35">
        <v>216</v>
      </c>
      <c r="F67" s="36">
        <v>5.4</v>
      </c>
      <c r="G67" s="35">
        <v>148</v>
      </c>
      <c r="H67" s="36">
        <v>3.7</v>
      </c>
      <c r="I67" s="35">
        <v>346</v>
      </c>
      <c r="J67" s="36">
        <v>8.65</v>
      </c>
      <c r="K67" s="37">
        <v>88</v>
      </c>
      <c r="L67" s="38">
        <v>2.2000000000000002</v>
      </c>
      <c r="M67" s="35">
        <v>177</v>
      </c>
      <c r="N67" s="38">
        <v>4.4249999999999998</v>
      </c>
      <c r="O67" s="39">
        <v>85</v>
      </c>
      <c r="P67" s="40">
        <v>2.125</v>
      </c>
      <c r="Q67" s="35">
        <v>1060</v>
      </c>
      <c r="R67" s="37">
        <v>1060</v>
      </c>
      <c r="S67" s="36">
        <v>26.5</v>
      </c>
    </row>
    <row r="68" spans="1:19" x14ac:dyDescent="0.25">
      <c r="A68" s="42" t="str">
        <f ca="1">[1]Actual!A1321</f>
        <v>Harry Brown</v>
      </c>
      <c r="B68" s="42" t="str">
        <f ca="1">[1]Actual!B1321</f>
        <v>Hazza's Babes</v>
      </c>
      <c r="C68" s="1"/>
      <c r="D68" s="34">
        <v>39</v>
      </c>
      <c r="E68" s="35">
        <v>132</v>
      </c>
      <c r="F68" s="36">
        <v>3.3846153846153846</v>
      </c>
      <c r="G68" s="35">
        <v>112</v>
      </c>
      <c r="H68" s="36">
        <v>2.8717948717948718</v>
      </c>
      <c r="I68" s="35">
        <v>335</v>
      </c>
      <c r="J68" s="36">
        <v>8.5897435897435894</v>
      </c>
      <c r="K68" s="37">
        <v>136</v>
      </c>
      <c r="L68" s="38">
        <v>3.4871794871794872</v>
      </c>
      <c r="M68" s="35">
        <v>158</v>
      </c>
      <c r="N68" s="38">
        <v>4.0512820512820511</v>
      </c>
      <c r="O68" s="39">
        <v>129</v>
      </c>
      <c r="P68" s="40">
        <v>3.3076923076923075</v>
      </c>
      <c r="Q68" s="35">
        <v>1052</v>
      </c>
      <c r="R68" s="37">
        <v>1002</v>
      </c>
      <c r="S68" s="36">
        <v>25.692307692307693</v>
      </c>
    </row>
    <row r="69" spans="1:19" x14ac:dyDescent="0.25">
      <c r="A69" s="44" t="str">
        <f ca="1">[1]Actual!A1390</f>
        <v>Jamie Bryant</v>
      </c>
      <c r="B69" s="44" t="str">
        <f ca="1">[1]Actual!B1390</f>
        <v>Second Team</v>
      </c>
      <c r="C69" s="1"/>
      <c r="D69" s="34">
        <v>37</v>
      </c>
      <c r="E69" s="35">
        <v>220</v>
      </c>
      <c r="F69" s="36">
        <v>5.9459459459459456</v>
      </c>
      <c r="G69" s="35">
        <v>180</v>
      </c>
      <c r="H69" s="36">
        <v>4.8648648648648649</v>
      </c>
      <c r="I69" s="35">
        <v>141</v>
      </c>
      <c r="J69" s="36">
        <v>3.810810810810811</v>
      </c>
      <c r="K69" s="37">
        <v>236</v>
      </c>
      <c r="L69" s="38">
        <v>6.3783783783783781</v>
      </c>
      <c r="M69" s="35">
        <v>0</v>
      </c>
      <c r="N69" s="38">
        <v>0</v>
      </c>
      <c r="O69" s="39">
        <v>118</v>
      </c>
      <c r="P69" s="40">
        <v>3.189189189189189</v>
      </c>
      <c r="Q69" s="35">
        <v>1045</v>
      </c>
      <c r="R69" s="37">
        <v>895</v>
      </c>
      <c r="S69" s="36">
        <v>24.189189189189189</v>
      </c>
    </row>
    <row r="70" spans="1:19" x14ac:dyDescent="0.25">
      <c r="A70" s="42" t="str">
        <f ca="1">[1]Actual!A1327</f>
        <v>Graeme Saker</v>
      </c>
      <c r="B70" s="42" t="str">
        <f ca="1">[1]Actual!B1327</f>
        <v>TAC ATTACK</v>
      </c>
      <c r="C70" s="1"/>
      <c r="D70" s="34">
        <v>38.5</v>
      </c>
      <c r="E70" s="35">
        <v>259</v>
      </c>
      <c r="F70" s="36">
        <v>6.7272727272727275</v>
      </c>
      <c r="G70" s="35">
        <v>246</v>
      </c>
      <c r="H70" s="36">
        <v>6.3896103896103895</v>
      </c>
      <c r="I70" s="35">
        <v>297</v>
      </c>
      <c r="J70" s="36">
        <v>7.7142857142857144</v>
      </c>
      <c r="K70" s="37">
        <v>141</v>
      </c>
      <c r="L70" s="38">
        <v>3.6623376623376624</v>
      </c>
      <c r="M70" s="35">
        <v>0</v>
      </c>
      <c r="N70" s="38">
        <v>0</v>
      </c>
      <c r="O70" s="39">
        <v>26</v>
      </c>
      <c r="P70" s="40">
        <v>0.67532467532467533</v>
      </c>
      <c r="Q70" s="35">
        <v>1044</v>
      </c>
      <c r="R70" s="37">
        <v>969</v>
      </c>
      <c r="S70" s="36">
        <v>25.168831168831169</v>
      </c>
    </row>
    <row r="71" spans="1:19" x14ac:dyDescent="0.25">
      <c r="A71" s="43" t="str">
        <f ca="1">[1]Actual!A1344</f>
        <v>Ian Crawley</v>
      </c>
      <c r="B71" s="43" t="str">
        <f ca="1">[1]Actual!B1344</f>
        <v>XC to be</v>
      </c>
      <c r="C71" s="1"/>
      <c r="D71" s="34">
        <v>40</v>
      </c>
      <c r="E71" s="35">
        <v>118</v>
      </c>
      <c r="F71" s="36">
        <v>2.95</v>
      </c>
      <c r="G71" s="35">
        <v>144</v>
      </c>
      <c r="H71" s="36">
        <v>3.6</v>
      </c>
      <c r="I71" s="35">
        <v>566</v>
      </c>
      <c r="J71" s="36">
        <v>14.15</v>
      </c>
      <c r="K71" s="37">
        <v>96</v>
      </c>
      <c r="L71" s="38">
        <v>2.4</v>
      </c>
      <c r="M71" s="35">
        <v>64</v>
      </c>
      <c r="N71" s="38">
        <v>1.6</v>
      </c>
      <c r="O71" s="39">
        <v>47</v>
      </c>
      <c r="P71" s="40">
        <v>1.175</v>
      </c>
      <c r="Q71" s="35">
        <v>1035</v>
      </c>
      <c r="R71" s="37">
        <v>1035</v>
      </c>
      <c r="S71" s="36">
        <v>25.875</v>
      </c>
    </row>
    <row r="72" spans="1:19" x14ac:dyDescent="0.25">
      <c r="A72" s="42" t="str">
        <f ca="1">[1]Actual!A1332</f>
        <v>Michael Ellis</v>
      </c>
      <c r="B72" s="42" t="str">
        <f ca="1">[1]Actual!B1332</f>
        <v>No TUEs here</v>
      </c>
      <c r="C72" s="1"/>
      <c r="D72" s="34">
        <v>37.5</v>
      </c>
      <c r="E72" s="35">
        <v>173</v>
      </c>
      <c r="F72" s="36">
        <v>4.6133333333333333</v>
      </c>
      <c r="G72" s="35">
        <v>182</v>
      </c>
      <c r="H72" s="36">
        <v>4.8533333333333335</v>
      </c>
      <c r="I72" s="35">
        <v>325</v>
      </c>
      <c r="J72" s="36">
        <v>8.6666666666666661</v>
      </c>
      <c r="K72" s="37">
        <v>127</v>
      </c>
      <c r="L72" s="38">
        <v>3.3866666666666667</v>
      </c>
      <c r="M72" s="35">
        <v>0</v>
      </c>
      <c r="N72" s="38">
        <v>0</v>
      </c>
      <c r="O72" s="39">
        <v>94</v>
      </c>
      <c r="P72" s="40">
        <v>2.5066666666666668</v>
      </c>
      <c r="Q72" s="35">
        <v>1026</v>
      </c>
      <c r="R72" s="37">
        <v>901</v>
      </c>
      <c r="S72" s="36">
        <v>24.026666666666667</v>
      </c>
    </row>
    <row r="73" spans="1:19" x14ac:dyDescent="0.25">
      <c r="A73" s="42" t="str">
        <f ca="1">[1]Actual!A1317</f>
        <v>Sally Emm</v>
      </c>
      <c r="B73" s="42" t="str">
        <f ca="1">[1]Actual!B1317</f>
        <v>In it to win it</v>
      </c>
      <c r="C73" s="1"/>
      <c r="D73" s="34">
        <v>40</v>
      </c>
      <c r="E73" s="35">
        <v>305</v>
      </c>
      <c r="F73" s="36">
        <v>7.625</v>
      </c>
      <c r="G73" s="35">
        <v>249</v>
      </c>
      <c r="H73" s="36">
        <v>6.2249999999999996</v>
      </c>
      <c r="I73" s="35">
        <v>199</v>
      </c>
      <c r="J73" s="36">
        <v>4.9749999999999996</v>
      </c>
      <c r="K73" s="37">
        <v>128</v>
      </c>
      <c r="L73" s="38">
        <v>3.2</v>
      </c>
      <c r="M73" s="35">
        <v>99</v>
      </c>
      <c r="N73" s="38">
        <v>2.4750000000000001</v>
      </c>
      <c r="O73" s="39">
        <v>39</v>
      </c>
      <c r="P73" s="40">
        <v>0.97499999999999998</v>
      </c>
      <c r="Q73" s="35">
        <v>1019</v>
      </c>
      <c r="R73" s="37">
        <v>1019</v>
      </c>
      <c r="S73" s="36">
        <v>25.475000000000001</v>
      </c>
    </row>
    <row r="74" spans="1:19" x14ac:dyDescent="0.25">
      <c r="A74" s="42" t="str">
        <f ca="1">[1]Actual!A1326</f>
        <v>James Stoney</v>
      </c>
      <c r="B74" s="42" t="str">
        <f ca="1">[1]Actual!B1326</f>
        <v>That's right</v>
      </c>
      <c r="C74" s="1"/>
      <c r="D74" s="34">
        <v>39.5</v>
      </c>
      <c r="E74" s="35">
        <v>225</v>
      </c>
      <c r="F74" s="36">
        <v>5.6962025316455698</v>
      </c>
      <c r="G74" s="35">
        <v>154</v>
      </c>
      <c r="H74" s="36">
        <v>3.8987341772151898</v>
      </c>
      <c r="I74" s="35">
        <v>235</v>
      </c>
      <c r="J74" s="36">
        <v>5.9493670886075947</v>
      </c>
      <c r="K74" s="37">
        <v>102</v>
      </c>
      <c r="L74" s="38">
        <v>2.5822784810126582</v>
      </c>
      <c r="M74" s="35">
        <v>143</v>
      </c>
      <c r="N74" s="38">
        <v>3.6202531645569622</v>
      </c>
      <c r="O74" s="39">
        <v>128</v>
      </c>
      <c r="P74" s="40">
        <v>3.240506329113924</v>
      </c>
      <c r="Q74" s="35">
        <v>1012</v>
      </c>
      <c r="R74" s="37">
        <v>987</v>
      </c>
      <c r="S74" s="36">
        <v>24.9873417721519</v>
      </c>
    </row>
    <row r="75" spans="1:19" x14ac:dyDescent="0.25">
      <c r="A75" s="42" t="str">
        <f ca="1">[1]Actual!A1313</f>
        <v>Mark Schofield</v>
      </c>
      <c r="B75" s="42" t="str">
        <f ca="1">[1]Actual!B1313</f>
        <v>Simply the Best</v>
      </c>
      <c r="C75" s="1"/>
      <c r="D75" s="34">
        <v>38.5</v>
      </c>
      <c r="E75" s="35">
        <v>282</v>
      </c>
      <c r="F75" s="36">
        <v>7.3246753246753249</v>
      </c>
      <c r="G75" s="35">
        <v>93</v>
      </c>
      <c r="H75" s="36">
        <v>2.4155844155844157</v>
      </c>
      <c r="I75" s="35">
        <v>276</v>
      </c>
      <c r="J75" s="36">
        <v>7.1688311688311686</v>
      </c>
      <c r="K75" s="37">
        <v>67</v>
      </c>
      <c r="L75" s="38">
        <v>1.7402597402597402</v>
      </c>
      <c r="M75" s="35">
        <v>151</v>
      </c>
      <c r="N75" s="38">
        <v>3.9220779220779223</v>
      </c>
      <c r="O75" s="39">
        <v>65</v>
      </c>
      <c r="P75" s="40">
        <v>1.6883116883116882</v>
      </c>
      <c r="Q75" s="35">
        <v>1009</v>
      </c>
      <c r="R75" s="37">
        <v>934</v>
      </c>
      <c r="S75" s="36">
        <v>24.259740259740258</v>
      </c>
    </row>
    <row r="76" spans="1:19" x14ac:dyDescent="0.25">
      <c r="A76" s="44" t="str">
        <f ca="1">[1]Actual!A1361</f>
        <v>Fraser Gordon</v>
      </c>
      <c r="B76" s="44" t="str">
        <f ca="1">[1]Actual!B1361</f>
        <v>Taste the difference</v>
      </c>
      <c r="C76" s="1"/>
      <c r="D76" s="34">
        <v>30.5</v>
      </c>
      <c r="E76" s="35">
        <v>86</v>
      </c>
      <c r="F76" s="36">
        <v>2.819672131147541</v>
      </c>
      <c r="G76" s="35">
        <v>81</v>
      </c>
      <c r="H76" s="36">
        <v>2.6557377049180326</v>
      </c>
      <c r="I76" s="35">
        <v>110</v>
      </c>
      <c r="J76" s="36">
        <v>3.6065573770491803</v>
      </c>
      <c r="K76" s="37">
        <v>73</v>
      </c>
      <c r="L76" s="38">
        <v>2.3934426229508197</v>
      </c>
      <c r="M76" s="35">
        <v>64</v>
      </c>
      <c r="N76" s="38">
        <v>2.098360655737705</v>
      </c>
      <c r="O76" s="39">
        <v>86</v>
      </c>
      <c r="P76" s="40">
        <v>2.819672131147541</v>
      </c>
      <c r="Q76" s="35">
        <v>975</v>
      </c>
      <c r="R76" s="37">
        <v>500</v>
      </c>
      <c r="S76" s="36">
        <v>16.393442622950818</v>
      </c>
    </row>
    <row r="77" spans="1:19" x14ac:dyDescent="0.25">
      <c r="A77" s="44" t="str">
        <f ca="1">[1]Actual!A1375</f>
        <v>Julie Goodge</v>
      </c>
      <c r="B77" s="44" t="str">
        <f ca="1">[1]Actual!B1375</f>
        <v>Bring on the Girls</v>
      </c>
      <c r="C77" s="1"/>
      <c r="D77" s="34">
        <v>39</v>
      </c>
      <c r="E77" s="35">
        <v>232</v>
      </c>
      <c r="F77" s="36">
        <v>5.9487179487179489</v>
      </c>
      <c r="G77" s="35">
        <v>103</v>
      </c>
      <c r="H77" s="36">
        <v>2.641025641025641</v>
      </c>
      <c r="I77" s="35">
        <v>386</v>
      </c>
      <c r="J77" s="36">
        <v>9.8974358974358978</v>
      </c>
      <c r="K77" s="37">
        <v>86</v>
      </c>
      <c r="L77" s="38">
        <v>2.2051282051282053</v>
      </c>
      <c r="M77" s="35">
        <v>69</v>
      </c>
      <c r="N77" s="38">
        <v>1.7692307692307692</v>
      </c>
      <c r="O77" s="39">
        <v>47</v>
      </c>
      <c r="P77" s="40">
        <v>1.2051282051282051</v>
      </c>
      <c r="Q77" s="35">
        <v>973</v>
      </c>
      <c r="R77" s="37">
        <v>923</v>
      </c>
      <c r="S77" s="36">
        <v>23.666666666666668</v>
      </c>
    </row>
    <row r="78" spans="1:19" x14ac:dyDescent="0.25">
      <c r="A78" s="44" t="str">
        <f ca="1">[1]Actual!A1359</f>
        <v>Toby Ross</v>
      </c>
      <c r="B78" s="44" t="str">
        <f ca="1">[1]Actual!B1359</f>
        <v>Triple Trouble</v>
      </c>
      <c r="C78" s="1"/>
      <c r="D78" s="34">
        <v>39.5</v>
      </c>
      <c r="E78" s="35">
        <v>237</v>
      </c>
      <c r="F78" s="36">
        <v>6</v>
      </c>
      <c r="G78" s="35">
        <v>68</v>
      </c>
      <c r="H78" s="36">
        <v>1.7215189873417722</v>
      </c>
      <c r="I78" s="35">
        <v>355</v>
      </c>
      <c r="J78" s="36">
        <v>8.9873417721518987</v>
      </c>
      <c r="K78" s="37">
        <v>75</v>
      </c>
      <c r="L78" s="38">
        <v>1.8987341772151898</v>
      </c>
      <c r="M78" s="35">
        <v>164</v>
      </c>
      <c r="N78" s="38">
        <v>4.1518987341772151</v>
      </c>
      <c r="O78" s="39">
        <v>36</v>
      </c>
      <c r="P78" s="40">
        <v>0.91139240506329111</v>
      </c>
      <c r="Q78" s="35">
        <v>960</v>
      </c>
      <c r="R78" s="37">
        <v>935</v>
      </c>
      <c r="S78" s="36">
        <v>23.670886075949365</v>
      </c>
    </row>
    <row r="79" spans="1:19" x14ac:dyDescent="0.25">
      <c r="A79" s="42" t="str">
        <f ca="1">[1]Actual!A1318</f>
        <v>Frank Czarnowski</v>
      </c>
      <c r="B79" s="42" t="str">
        <f ca="1">[1]Actual!B1318</f>
        <v>Can't be worse than last year</v>
      </c>
      <c r="C79" s="1"/>
      <c r="D79" s="34">
        <v>38.5</v>
      </c>
      <c r="E79" s="35">
        <v>191</v>
      </c>
      <c r="F79" s="36">
        <v>4.9610389610389607</v>
      </c>
      <c r="G79" s="35">
        <v>214</v>
      </c>
      <c r="H79" s="36">
        <v>5.5584415584415581</v>
      </c>
      <c r="I79" s="35">
        <v>154</v>
      </c>
      <c r="J79" s="36">
        <v>4</v>
      </c>
      <c r="K79" s="37">
        <v>141</v>
      </c>
      <c r="L79" s="38">
        <v>3.6623376623376624</v>
      </c>
      <c r="M79" s="35">
        <v>39</v>
      </c>
      <c r="N79" s="38">
        <v>1.0129870129870129</v>
      </c>
      <c r="O79" s="39">
        <v>139</v>
      </c>
      <c r="P79" s="40">
        <v>3.6103896103896105</v>
      </c>
      <c r="Q79" s="35">
        <v>953</v>
      </c>
      <c r="R79" s="37">
        <v>878</v>
      </c>
      <c r="S79" s="36">
        <v>22.805194805194805</v>
      </c>
    </row>
    <row r="80" spans="1:19" x14ac:dyDescent="0.25">
      <c r="A80" s="44" t="str">
        <f ca="1">[1]Actual!A1358</f>
        <v>Toby Ross</v>
      </c>
      <c r="B80" s="44" t="str">
        <f ca="1">[1]Actual!B1358</f>
        <v>Toby's Tearaways</v>
      </c>
      <c r="C80" s="1"/>
      <c r="D80" s="34">
        <v>38</v>
      </c>
      <c r="E80" s="35">
        <v>165</v>
      </c>
      <c r="F80" s="36">
        <v>4.3421052631578947</v>
      </c>
      <c r="G80" s="35">
        <v>131</v>
      </c>
      <c r="H80" s="36">
        <v>3.4473684210526314</v>
      </c>
      <c r="I80" s="35">
        <v>256</v>
      </c>
      <c r="J80" s="36">
        <v>6.7368421052631575</v>
      </c>
      <c r="K80" s="37">
        <v>43</v>
      </c>
      <c r="L80" s="38">
        <v>1.131578947368421</v>
      </c>
      <c r="M80" s="35">
        <v>117</v>
      </c>
      <c r="N80" s="38">
        <v>3.0789473684210527</v>
      </c>
      <c r="O80" s="39">
        <v>138</v>
      </c>
      <c r="P80" s="40">
        <v>3.6315789473684212</v>
      </c>
      <c r="Q80" s="35">
        <v>950</v>
      </c>
      <c r="R80" s="37">
        <v>850</v>
      </c>
      <c r="S80" s="36">
        <v>22.368421052631579</v>
      </c>
    </row>
    <row r="81" spans="1:19" x14ac:dyDescent="0.25">
      <c r="A81" s="44" t="str">
        <f ca="1">[1]Actual!A1360</f>
        <v>Mark De'ath</v>
      </c>
      <c r="B81" s="44" t="str">
        <f ca="1">[1]Actual!B1360</f>
        <v>Old Farts</v>
      </c>
      <c r="C81" s="1"/>
      <c r="D81" s="34">
        <v>38.5</v>
      </c>
      <c r="E81" s="35">
        <v>447</v>
      </c>
      <c r="F81" s="36">
        <v>11.61038961038961</v>
      </c>
      <c r="G81" s="35">
        <v>236</v>
      </c>
      <c r="H81" s="36">
        <v>6.1298701298701301</v>
      </c>
      <c r="I81" s="35">
        <v>0</v>
      </c>
      <c r="J81" s="36">
        <v>0</v>
      </c>
      <c r="K81" s="37">
        <v>189</v>
      </c>
      <c r="L81" s="38">
        <v>4.9090909090909092</v>
      </c>
      <c r="M81" s="35">
        <v>0</v>
      </c>
      <c r="N81" s="38">
        <v>0</v>
      </c>
      <c r="O81" s="39">
        <v>0</v>
      </c>
      <c r="P81" s="40">
        <v>0</v>
      </c>
      <c r="Q81" s="35">
        <v>947</v>
      </c>
      <c r="R81" s="37">
        <v>872</v>
      </c>
      <c r="S81" s="36">
        <v>22.649350649350648</v>
      </c>
    </row>
    <row r="82" spans="1:19" x14ac:dyDescent="0.25">
      <c r="A82" s="43" t="str">
        <f ca="1">[1]Actual!A1349</f>
        <v>Alex Hookway</v>
      </c>
      <c r="B82" s="43" t="str">
        <f ca="1">[1]Actual!B1349</f>
        <v>Pray for Harry Paton's calves</v>
      </c>
      <c r="C82" s="1"/>
      <c r="D82" s="34">
        <v>39.5</v>
      </c>
      <c r="E82" s="35">
        <v>109</v>
      </c>
      <c r="F82" s="36">
        <v>2.759493670886076</v>
      </c>
      <c r="G82" s="35">
        <v>33</v>
      </c>
      <c r="H82" s="36">
        <v>0.83544303797468356</v>
      </c>
      <c r="I82" s="35">
        <v>715</v>
      </c>
      <c r="J82" s="36">
        <v>18.101265822784811</v>
      </c>
      <c r="K82" s="37">
        <v>0</v>
      </c>
      <c r="L82" s="38">
        <v>0</v>
      </c>
      <c r="M82" s="35">
        <v>25</v>
      </c>
      <c r="N82" s="38">
        <v>0.63291139240506333</v>
      </c>
      <c r="O82" s="39">
        <v>36</v>
      </c>
      <c r="P82" s="40">
        <v>0.91139240506329111</v>
      </c>
      <c r="Q82" s="35">
        <v>943</v>
      </c>
      <c r="R82" s="37">
        <v>918</v>
      </c>
      <c r="S82" s="36">
        <v>23.240506329113924</v>
      </c>
    </row>
    <row r="83" spans="1:19" x14ac:dyDescent="0.25">
      <c r="A83" s="43" t="str">
        <f ca="1">[1]Actual!A1352</f>
        <v>Alex Howard</v>
      </c>
      <c r="B83" s="43" t="str">
        <f ca="1">[1]Actual!B1352</f>
        <v>Beth Murray's Team</v>
      </c>
      <c r="C83" s="1"/>
      <c r="D83" s="34">
        <v>39</v>
      </c>
      <c r="E83" s="35">
        <v>43</v>
      </c>
      <c r="F83" s="36">
        <v>1.1025641025641026</v>
      </c>
      <c r="G83" s="35">
        <v>0</v>
      </c>
      <c r="H83" s="36">
        <v>0</v>
      </c>
      <c r="I83" s="35">
        <v>696</v>
      </c>
      <c r="J83" s="36">
        <v>17.846153846153847</v>
      </c>
      <c r="K83" s="37">
        <v>70</v>
      </c>
      <c r="L83" s="38">
        <v>1.7948717948717949</v>
      </c>
      <c r="M83" s="35">
        <v>0</v>
      </c>
      <c r="N83" s="38">
        <v>0</v>
      </c>
      <c r="O83" s="39">
        <v>84</v>
      </c>
      <c r="P83" s="40">
        <v>2.1538461538461537</v>
      </c>
      <c r="Q83" s="35">
        <v>943</v>
      </c>
      <c r="R83" s="37">
        <v>893</v>
      </c>
      <c r="S83" s="36">
        <v>22.897435897435898</v>
      </c>
    </row>
    <row r="84" spans="1:19" x14ac:dyDescent="0.25">
      <c r="A84" s="44" t="str">
        <f ca="1">[1]Actual!A1383</f>
        <v>Ben Brooks</v>
      </c>
      <c r="B84" s="44" t="str">
        <f ca="1">[1]Actual!B1383</f>
        <v>Team 2</v>
      </c>
      <c r="C84" s="1"/>
      <c r="D84" s="34">
        <v>40</v>
      </c>
      <c r="E84" s="35">
        <v>220</v>
      </c>
      <c r="F84" s="36">
        <v>5.5</v>
      </c>
      <c r="G84" s="35">
        <v>180</v>
      </c>
      <c r="H84" s="36">
        <v>4.5</v>
      </c>
      <c r="I84" s="35">
        <v>254</v>
      </c>
      <c r="J84" s="36">
        <v>6.35</v>
      </c>
      <c r="K84" s="37">
        <v>220</v>
      </c>
      <c r="L84" s="38">
        <v>5.5</v>
      </c>
      <c r="M84" s="35">
        <v>0</v>
      </c>
      <c r="N84" s="38">
        <v>0</v>
      </c>
      <c r="O84" s="39">
        <v>47</v>
      </c>
      <c r="P84" s="40">
        <v>1.175</v>
      </c>
      <c r="Q84" s="35">
        <v>921</v>
      </c>
      <c r="R84" s="37">
        <v>921</v>
      </c>
      <c r="S84" s="36">
        <v>23.024999999999999</v>
      </c>
    </row>
    <row r="85" spans="1:19" x14ac:dyDescent="0.25">
      <c r="A85" s="44" t="str">
        <f ca="1">[1]Actual!A1376</f>
        <v>Julie Goodge</v>
      </c>
      <c r="B85" s="44" t="str">
        <f ca="1">[1]Actual!B1376</f>
        <v xml:space="preserve">Its raining men </v>
      </c>
      <c r="C85" s="1"/>
      <c r="D85" s="34">
        <v>40</v>
      </c>
      <c r="E85" s="35">
        <v>272</v>
      </c>
      <c r="F85" s="36">
        <v>6.8</v>
      </c>
      <c r="G85" s="35">
        <v>131</v>
      </c>
      <c r="H85" s="36">
        <v>3.2749999999999999</v>
      </c>
      <c r="I85" s="35">
        <v>247</v>
      </c>
      <c r="J85" s="36">
        <v>6.1749999999999998</v>
      </c>
      <c r="K85" s="37">
        <v>183</v>
      </c>
      <c r="L85" s="38">
        <v>4.5750000000000002</v>
      </c>
      <c r="M85" s="35">
        <v>65</v>
      </c>
      <c r="N85" s="38">
        <v>1.625</v>
      </c>
      <c r="O85" s="39">
        <v>0</v>
      </c>
      <c r="P85" s="40">
        <v>0</v>
      </c>
      <c r="Q85" s="35">
        <v>898</v>
      </c>
      <c r="R85" s="37">
        <v>898</v>
      </c>
      <c r="S85" s="36">
        <v>22.45</v>
      </c>
    </row>
    <row r="86" spans="1:19" x14ac:dyDescent="0.25">
      <c r="A86" s="42" t="str">
        <f ca="1">[1]Actual!A1311</f>
        <v>Julie Goodge</v>
      </c>
      <c r="B86" s="42" t="str">
        <f ca="1">[1]Actual!B1311</f>
        <v>The Goodge's Elite</v>
      </c>
      <c r="C86" s="1"/>
      <c r="D86" s="34">
        <v>40</v>
      </c>
      <c r="E86" s="35">
        <v>108</v>
      </c>
      <c r="F86" s="36">
        <v>2.7</v>
      </c>
      <c r="G86" s="35">
        <v>114</v>
      </c>
      <c r="H86" s="36">
        <v>2.85</v>
      </c>
      <c r="I86" s="35">
        <v>363</v>
      </c>
      <c r="J86" s="36">
        <v>9.0749999999999993</v>
      </c>
      <c r="K86" s="37">
        <v>86</v>
      </c>
      <c r="L86" s="38">
        <v>2.15</v>
      </c>
      <c r="M86" s="35">
        <v>117</v>
      </c>
      <c r="N86" s="38">
        <v>2.9249999999999998</v>
      </c>
      <c r="O86" s="39">
        <v>107</v>
      </c>
      <c r="P86" s="40">
        <v>2.6749999999999998</v>
      </c>
      <c r="Q86" s="35">
        <v>895</v>
      </c>
      <c r="R86" s="37">
        <v>895</v>
      </c>
      <c r="S86" s="36">
        <v>22.375</v>
      </c>
    </row>
    <row r="87" spans="1:19" x14ac:dyDescent="0.25">
      <c r="A87" s="44" t="str">
        <f ca="1">[1]Actual!A1369</f>
        <v>Gordon Emm</v>
      </c>
      <c r="B87" s="44" t="str">
        <f ca="1">[1]Actual!B1369</f>
        <v>Statistically Challenged Two</v>
      </c>
      <c r="C87" s="1"/>
      <c r="D87" s="34">
        <v>40</v>
      </c>
      <c r="E87" s="35">
        <v>293</v>
      </c>
      <c r="F87" s="36">
        <v>7.3250000000000002</v>
      </c>
      <c r="G87" s="35">
        <v>170</v>
      </c>
      <c r="H87" s="36">
        <v>4.25</v>
      </c>
      <c r="I87" s="35">
        <v>191</v>
      </c>
      <c r="J87" s="36">
        <v>4.7750000000000004</v>
      </c>
      <c r="K87" s="37">
        <v>79</v>
      </c>
      <c r="L87" s="38">
        <v>1.9750000000000001</v>
      </c>
      <c r="M87" s="35">
        <v>58</v>
      </c>
      <c r="N87" s="38">
        <v>1.45</v>
      </c>
      <c r="O87" s="39">
        <v>86</v>
      </c>
      <c r="P87" s="40">
        <v>2.15</v>
      </c>
      <c r="Q87" s="35">
        <v>877</v>
      </c>
      <c r="R87" s="37">
        <v>877</v>
      </c>
      <c r="S87" s="36">
        <v>21.925000000000001</v>
      </c>
    </row>
    <row r="88" spans="1:19" x14ac:dyDescent="0.25">
      <c r="A88" s="42" t="str">
        <f ca="1">[1]Actual!A1320</f>
        <v>Toby Ross</v>
      </c>
      <c r="B88" s="42" t="str">
        <f ca="1">[1]Actual!B1320</f>
        <v>Rossi Racers</v>
      </c>
      <c r="C88" s="1"/>
      <c r="D88" s="34">
        <v>38</v>
      </c>
      <c r="E88" s="35">
        <v>137</v>
      </c>
      <c r="F88" s="36">
        <v>3.6052631578947367</v>
      </c>
      <c r="G88" s="35">
        <v>150</v>
      </c>
      <c r="H88" s="36">
        <v>3.9473684210526314</v>
      </c>
      <c r="I88" s="35">
        <v>191</v>
      </c>
      <c r="J88" s="36">
        <v>5.0263157894736841</v>
      </c>
      <c r="K88" s="37">
        <v>67</v>
      </c>
      <c r="L88" s="38">
        <v>1.763157894736842</v>
      </c>
      <c r="M88" s="35">
        <v>153</v>
      </c>
      <c r="N88" s="38">
        <v>4.0263157894736841</v>
      </c>
      <c r="O88" s="39">
        <v>122</v>
      </c>
      <c r="P88" s="40">
        <v>3.2105263157894739</v>
      </c>
      <c r="Q88" s="35">
        <v>870</v>
      </c>
      <c r="R88" s="37">
        <v>820</v>
      </c>
      <c r="S88" s="36">
        <v>21.578947368421051</v>
      </c>
    </row>
    <row r="89" spans="1:19" x14ac:dyDescent="0.25">
      <c r="A89" s="42" t="str">
        <f ca="1">[1]Actual!A1338</f>
        <v>Ian Blades</v>
      </c>
      <c r="B89" s="42" t="str">
        <f ca="1">[1]Actual!B1338</f>
        <v>One Step Forwards Two Steps Back</v>
      </c>
      <c r="C89" s="1"/>
      <c r="D89" s="34">
        <v>39</v>
      </c>
      <c r="E89" s="35">
        <v>195</v>
      </c>
      <c r="F89" s="36">
        <v>5</v>
      </c>
      <c r="G89" s="35">
        <v>102</v>
      </c>
      <c r="H89" s="36">
        <v>2.6153846153846154</v>
      </c>
      <c r="I89" s="35">
        <v>191</v>
      </c>
      <c r="J89" s="36">
        <v>4.8974358974358978</v>
      </c>
      <c r="K89" s="37">
        <v>146</v>
      </c>
      <c r="L89" s="38">
        <v>3.7435897435897436</v>
      </c>
      <c r="M89" s="35">
        <v>48</v>
      </c>
      <c r="N89" s="38">
        <v>1.2307692307692308</v>
      </c>
      <c r="O89" s="39">
        <v>118</v>
      </c>
      <c r="P89" s="40">
        <v>3.0256410256410255</v>
      </c>
      <c r="Q89" s="35">
        <v>850</v>
      </c>
      <c r="R89" s="37">
        <v>800</v>
      </c>
      <c r="S89" s="36">
        <v>20.512820512820515</v>
      </c>
    </row>
    <row r="90" spans="1:19" x14ac:dyDescent="0.25">
      <c r="A90" s="42" t="str">
        <f ca="1">[1]Actual!A1322</f>
        <v>Olukerede Fasina</v>
      </c>
      <c r="B90" s="42" t="str">
        <f ca="1">[1]Actual!B1322</f>
        <v>The Super 7</v>
      </c>
      <c r="C90" s="1"/>
      <c r="D90" s="34">
        <v>39.5</v>
      </c>
      <c r="E90" s="35">
        <v>225</v>
      </c>
      <c r="F90" s="36">
        <v>5.6962025316455698</v>
      </c>
      <c r="G90" s="35">
        <v>111</v>
      </c>
      <c r="H90" s="36">
        <v>2.8101265822784809</v>
      </c>
      <c r="I90" s="35">
        <v>245</v>
      </c>
      <c r="J90" s="36">
        <v>6.2025316455696204</v>
      </c>
      <c r="K90" s="37">
        <v>118</v>
      </c>
      <c r="L90" s="38">
        <v>2.9873417721518987</v>
      </c>
      <c r="M90" s="35">
        <v>65</v>
      </c>
      <c r="N90" s="38">
        <v>1.6455696202531647</v>
      </c>
      <c r="O90" s="39">
        <v>49</v>
      </c>
      <c r="P90" s="40">
        <v>1.240506329113924</v>
      </c>
      <c r="Q90" s="35">
        <v>838</v>
      </c>
      <c r="R90" s="37">
        <v>813</v>
      </c>
      <c r="S90" s="36">
        <v>20.582278481012658</v>
      </c>
    </row>
    <row r="91" spans="1:19" x14ac:dyDescent="0.25">
      <c r="A91" s="43" t="str">
        <f ca="1">[1]Actual!A1343</f>
        <v>Michael Ellis</v>
      </c>
      <c r="B91" s="43" t="str">
        <f ca="1">[1]Actual!B1343</f>
        <v>One hill of a team</v>
      </c>
      <c r="C91" s="1"/>
      <c r="D91" s="34">
        <v>40</v>
      </c>
      <c r="E91" s="35">
        <v>63</v>
      </c>
      <c r="F91" s="36">
        <v>1.575</v>
      </c>
      <c r="G91" s="35">
        <v>56</v>
      </c>
      <c r="H91" s="36">
        <v>1.4</v>
      </c>
      <c r="I91" s="35">
        <v>357</v>
      </c>
      <c r="J91" s="36">
        <v>8.9250000000000007</v>
      </c>
      <c r="K91" s="37">
        <v>123</v>
      </c>
      <c r="L91" s="38">
        <v>3.0750000000000002</v>
      </c>
      <c r="M91" s="35">
        <v>0</v>
      </c>
      <c r="N91" s="38">
        <v>0</v>
      </c>
      <c r="O91" s="39">
        <v>177</v>
      </c>
      <c r="P91" s="40">
        <v>4.4249999999999998</v>
      </c>
      <c r="Q91" s="35">
        <v>776</v>
      </c>
      <c r="R91" s="37">
        <v>776</v>
      </c>
      <c r="S91" s="36">
        <v>19.399999999999999</v>
      </c>
    </row>
    <row r="92" spans="1:19" x14ac:dyDescent="0.25">
      <c r="A92" s="42" t="str">
        <f ca="1">[1]Actual!A1324</f>
        <v>Matt Randall</v>
      </c>
      <c r="B92" s="42" t="str">
        <f ca="1">[1]Actual!B1324</f>
        <v>Stoney-C</v>
      </c>
      <c r="C92" s="1"/>
      <c r="D92" s="34">
        <v>36</v>
      </c>
      <c r="E92" s="35">
        <v>165</v>
      </c>
      <c r="F92" s="36">
        <v>4.583333333333333</v>
      </c>
      <c r="G92" s="35">
        <v>53</v>
      </c>
      <c r="H92" s="36">
        <v>1.4722222222222223</v>
      </c>
      <c r="I92" s="35">
        <v>141</v>
      </c>
      <c r="J92" s="36">
        <v>3.9166666666666665</v>
      </c>
      <c r="K92" s="37">
        <v>124</v>
      </c>
      <c r="L92" s="38">
        <v>3.4444444444444446</v>
      </c>
      <c r="M92" s="35">
        <v>0</v>
      </c>
      <c r="N92" s="38">
        <v>0</v>
      </c>
      <c r="O92" s="39">
        <v>84</v>
      </c>
      <c r="P92" s="40">
        <v>2.3333333333333335</v>
      </c>
      <c r="Q92" s="35">
        <v>767</v>
      </c>
      <c r="R92" s="37">
        <v>567</v>
      </c>
      <c r="S92" s="36">
        <v>15.75</v>
      </c>
    </row>
    <row r="93" spans="1:19" x14ac:dyDescent="0.25">
      <c r="A93" s="43" t="str">
        <f ca="1">[1]Actual!A1351</f>
        <v>Alex Howard</v>
      </c>
      <c r="B93" s="43" t="str">
        <f ca="1">[1]Actual!B1351</f>
        <v>Alex Howard 2</v>
      </c>
      <c r="C93" s="1"/>
      <c r="D93" s="34">
        <v>40</v>
      </c>
      <c r="E93" s="35">
        <v>83</v>
      </c>
      <c r="F93" s="36">
        <v>2.0750000000000002</v>
      </c>
      <c r="G93" s="35">
        <v>48</v>
      </c>
      <c r="H93" s="36">
        <v>1.2</v>
      </c>
      <c r="I93" s="35">
        <v>465</v>
      </c>
      <c r="J93" s="36">
        <v>11.625</v>
      </c>
      <c r="K93" s="37">
        <v>53</v>
      </c>
      <c r="L93" s="38">
        <v>1.325</v>
      </c>
      <c r="M93" s="35">
        <v>65</v>
      </c>
      <c r="N93" s="38">
        <v>1.625</v>
      </c>
      <c r="O93" s="39">
        <v>49</v>
      </c>
      <c r="P93" s="40">
        <v>1.2250000000000001</v>
      </c>
      <c r="Q93" s="35">
        <v>763</v>
      </c>
      <c r="R93" s="37">
        <v>763</v>
      </c>
      <c r="S93" s="36">
        <v>19.074999999999999</v>
      </c>
    </row>
    <row r="94" spans="1:19" x14ac:dyDescent="0.25">
      <c r="A94" s="42" t="str">
        <f ca="1">[1]Actual!A1335</f>
        <v>Ben Cole</v>
      </c>
      <c r="B94" s="42" t="str">
        <f ca="1">[1]Actual!B1335</f>
        <v>TIC TAC TOE</v>
      </c>
      <c r="C94" s="1"/>
      <c r="D94" s="34">
        <v>33</v>
      </c>
      <c r="E94" s="35">
        <v>88</v>
      </c>
      <c r="F94" s="36">
        <v>2.6666666666666665</v>
      </c>
      <c r="G94" s="35">
        <v>64</v>
      </c>
      <c r="H94" s="36">
        <v>1.9393939393939394</v>
      </c>
      <c r="I94" s="35">
        <v>247</v>
      </c>
      <c r="J94" s="36">
        <v>7.4848484848484844</v>
      </c>
      <c r="K94" s="37">
        <v>0</v>
      </c>
      <c r="L94" s="38">
        <v>0</v>
      </c>
      <c r="M94" s="35">
        <v>0</v>
      </c>
      <c r="N94" s="38">
        <v>0</v>
      </c>
      <c r="O94" s="39">
        <v>0</v>
      </c>
      <c r="P94" s="40">
        <v>0</v>
      </c>
      <c r="Q94" s="35">
        <v>749</v>
      </c>
      <c r="R94" s="37">
        <v>399</v>
      </c>
      <c r="S94" s="36">
        <v>12.090909090909092</v>
      </c>
    </row>
    <row r="95" spans="1:19" x14ac:dyDescent="0.25">
      <c r="A95" s="43" t="str">
        <f ca="1">[1]Actual!A1342</f>
        <v>Dan Schofield</v>
      </c>
      <c r="B95" s="43">
        <f ca="1">[1]Actual!B1342</f>
        <v>0</v>
      </c>
      <c r="C95" s="1"/>
      <c r="D95" s="34">
        <v>39.5</v>
      </c>
      <c r="E95" s="35">
        <v>203</v>
      </c>
      <c r="F95" s="36">
        <v>5.1392405063291138</v>
      </c>
      <c r="G95" s="35">
        <v>68</v>
      </c>
      <c r="H95" s="36">
        <v>1.7215189873417722</v>
      </c>
      <c r="I95" s="35">
        <v>194</v>
      </c>
      <c r="J95" s="36">
        <v>4.9113924050632916</v>
      </c>
      <c r="K95" s="37">
        <v>58</v>
      </c>
      <c r="L95" s="38">
        <v>1.4683544303797469</v>
      </c>
      <c r="M95" s="35">
        <v>64</v>
      </c>
      <c r="N95" s="38">
        <v>1.620253164556962</v>
      </c>
      <c r="O95" s="39">
        <v>132</v>
      </c>
      <c r="P95" s="40">
        <v>3.3417721518987342</v>
      </c>
      <c r="Q95" s="35">
        <v>744</v>
      </c>
      <c r="R95" s="37">
        <v>719</v>
      </c>
      <c r="S95" s="36">
        <v>18.202531645569621</v>
      </c>
    </row>
    <row r="96" spans="1:19" x14ac:dyDescent="0.25">
      <c r="A96" s="33" t="str">
        <f ca="1">[1]Actual!A1307</f>
        <v>Alex Howard</v>
      </c>
      <c r="B96" s="33" t="str">
        <f ca="1">[1]Actual!B1307</f>
        <v>Alex Howard 1</v>
      </c>
      <c r="C96" s="1"/>
      <c r="D96" s="34">
        <v>38.5</v>
      </c>
      <c r="E96" s="35">
        <v>152</v>
      </c>
      <c r="F96" s="36">
        <v>3.948051948051948</v>
      </c>
      <c r="G96" s="35">
        <v>79</v>
      </c>
      <c r="H96" s="36">
        <v>2.051948051948052</v>
      </c>
      <c r="I96" s="35">
        <v>308</v>
      </c>
      <c r="J96" s="36">
        <v>8</v>
      </c>
      <c r="K96" s="37">
        <v>35</v>
      </c>
      <c r="L96" s="38">
        <v>0.90909090909090906</v>
      </c>
      <c r="M96" s="35">
        <v>61</v>
      </c>
      <c r="N96" s="38">
        <v>1.5844155844155845</v>
      </c>
      <c r="O96" s="39">
        <v>0</v>
      </c>
      <c r="P96" s="40">
        <v>0</v>
      </c>
      <c r="Q96" s="35">
        <v>710</v>
      </c>
      <c r="R96" s="37">
        <v>635</v>
      </c>
      <c r="S96" s="36">
        <v>16.493506493506494</v>
      </c>
    </row>
    <row r="97" spans="1:19" x14ac:dyDescent="0.25">
      <c r="A97" s="44" t="str">
        <f ca="1">[1]Actual!A1366</f>
        <v>Sally Emm</v>
      </c>
      <c r="B97" s="44" t="str">
        <f ca="1">[1]Actual!B1366</f>
        <v>Not quite Rowntrees but Random!</v>
      </c>
      <c r="C97" s="1"/>
      <c r="D97" s="34">
        <v>40</v>
      </c>
      <c r="E97" s="35">
        <v>216</v>
      </c>
      <c r="F97" s="36">
        <v>5.4</v>
      </c>
      <c r="G97" s="35">
        <v>108</v>
      </c>
      <c r="H97" s="36">
        <v>2.7</v>
      </c>
      <c r="I97" s="35">
        <v>92</v>
      </c>
      <c r="J97" s="36">
        <v>2.2999999999999998</v>
      </c>
      <c r="K97" s="37">
        <v>65</v>
      </c>
      <c r="L97" s="38">
        <v>1.625</v>
      </c>
      <c r="M97" s="35">
        <v>30</v>
      </c>
      <c r="N97" s="38">
        <v>0.75</v>
      </c>
      <c r="O97" s="39">
        <v>192</v>
      </c>
      <c r="P97" s="40">
        <v>4.8</v>
      </c>
      <c r="Q97" s="35">
        <v>703</v>
      </c>
      <c r="R97" s="37">
        <v>703</v>
      </c>
      <c r="S97" s="36">
        <v>17.574999999999999</v>
      </c>
    </row>
    <row r="98" spans="1:19" x14ac:dyDescent="0.25">
      <c r="A98" s="42" t="str">
        <f ca="1">[1]Actual!A1336</f>
        <v>Dan Blades</v>
      </c>
      <c r="B98" s="42" t="str">
        <f ca="1">[1]Actual!B1336</f>
        <v>Bladerunner</v>
      </c>
      <c r="C98" s="1"/>
      <c r="D98" s="34">
        <v>40</v>
      </c>
      <c r="E98" s="35">
        <v>51</v>
      </c>
      <c r="F98" s="36">
        <v>1.2749999999999999</v>
      </c>
      <c r="G98" s="35">
        <v>68</v>
      </c>
      <c r="H98" s="36">
        <v>1.7</v>
      </c>
      <c r="I98" s="35">
        <v>280</v>
      </c>
      <c r="J98" s="36">
        <v>7</v>
      </c>
      <c r="K98" s="37">
        <v>53</v>
      </c>
      <c r="L98" s="38">
        <v>1.325</v>
      </c>
      <c r="M98" s="35">
        <v>94</v>
      </c>
      <c r="N98" s="38">
        <v>2.35</v>
      </c>
      <c r="O98" s="39">
        <v>149</v>
      </c>
      <c r="P98" s="40">
        <v>3.7250000000000001</v>
      </c>
      <c r="Q98" s="35">
        <v>695</v>
      </c>
      <c r="R98" s="37">
        <v>695</v>
      </c>
      <c r="S98" s="36">
        <v>17.375</v>
      </c>
    </row>
    <row r="99" spans="1:19" x14ac:dyDescent="0.25">
      <c r="A99" s="44" t="str">
        <f ca="1">[1]Actual!A1356</f>
        <v>Matt Randall</v>
      </c>
      <c r="B99" s="44" t="str">
        <f ca="1">[1]Actual!B1356</f>
        <v>I've won</v>
      </c>
      <c r="C99" s="1"/>
      <c r="D99" s="34">
        <v>38.5</v>
      </c>
      <c r="E99" s="35">
        <v>9</v>
      </c>
      <c r="F99" s="36">
        <v>0.23376623376623376</v>
      </c>
      <c r="G99" s="35">
        <v>5</v>
      </c>
      <c r="H99" s="36">
        <v>0.12987012987012986</v>
      </c>
      <c r="I99" s="35">
        <v>21</v>
      </c>
      <c r="J99" s="36">
        <v>0.54545454545454541</v>
      </c>
      <c r="K99" s="37">
        <v>15</v>
      </c>
      <c r="L99" s="38">
        <v>0.38961038961038963</v>
      </c>
      <c r="M99" s="35">
        <v>21</v>
      </c>
      <c r="N99" s="38">
        <v>0.54545454545454541</v>
      </c>
      <c r="O99" s="39">
        <v>102</v>
      </c>
      <c r="P99" s="40">
        <v>2.6493506493506493</v>
      </c>
      <c r="Q99" s="35">
        <v>248</v>
      </c>
      <c r="R99" s="37">
        <v>173</v>
      </c>
      <c r="S99" s="36">
        <v>4.4935064935064934</v>
      </c>
    </row>
  </sheetData>
  <sortState ref="A6:S99">
    <sortCondition descending="1" ref="Q6:Q99"/>
  </sortState>
  <mergeCells count="1">
    <mergeCell ref="Q3:S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Crawley</dc:creator>
  <cp:lastModifiedBy>Ian Crawley</cp:lastModifiedBy>
  <dcterms:created xsi:type="dcterms:W3CDTF">2016-12-30T14:14:31Z</dcterms:created>
  <dcterms:modified xsi:type="dcterms:W3CDTF">2016-12-30T14:19:17Z</dcterms:modified>
</cp:coreProperties>
</file>