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stiming\Documents\Results 2016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0" i="1"/>
  <c r="F10" i="1"/>
  <c r="E11" i="1"/>
  <c r="F11" i="1"/>
  <c r="E15" i="1"/>
  <c r="F15" i="1"/>
  <c r="E16" i="1"/>
  <c r="F16" i="1"/>
  <c r="E17" i="1"/>
  <c r="F17" i="1"/>
  <c r="E18" i="1"/>
  <c r="F18" i="1"/>
  <c r="E19" i="1"/>
  <c r="F19" i="1"/>
  <c r="E20" i="1"/>
  <c r="F20" i="1"/>
  <c r="E24" i="1"/>
  <c r="F24" i="1"/>
  <c r="E25" i="1"/>
  <c r="F25" i="1"/>
  <c r="E26" i="1"/>
  <c r="F26" i="1"/>
  <c r="E27" i="1"/>
  <c r="F27" i="1"/>
  <c r="E28" i="1"/>
  <c r="F28" i="1"/>
  <c r="E29" i="1"/>
  <c r="F29" i="1"/>
  <c r="E33" i="1"/>
  <c r="F33" i="1"/>
  <c r="E34" i="1"/>
  <c r="F34" i="1"/>
  <c r="E35" i="1"/>
  <c r="F35" i="1"/>
  <c r="E36" i="1"/>
  <c r="F36" i="1"/>
  <c r="E37" i="1"/>
  <c r="F37" i="1"/>
  <c r="E41" i="1"/>
  <c r="F41" i="1"/>
  <c r="E42" i="1"/>
  <c r="F42" i="1"/>
  <c r="E43" i="1"/>
  <c r="F43" i="1"/>
  <c r="E44" i="1"/>
  <c r="F44" i="1"/>
  <c r="E45" i="1"/>
  <c r="F45" i="1"/>
  <c r="E46" i="1"/>
  <c r="F46" i="1"/>
  <c r="E50" i="1"/>
  <c r="F50" i="1"/>
  <c r="E51" i="1"/>
  <c r="F51" i="1"/>
  <c r="E52" i="1"/>
  <c r="F52" i="1"/>
  <c r="E53" i="1"/>
  <c r="F53" i="1"/>
  <c r="E54" i="1"/>
  <c r="F54" i="1"/>
  <c r="E58" i="1"/>
  <c r="F58" i="1"/>
  <c r="E59" i="1"/>
  <c r="F59" i="1"/>
  <c r="E60" i="1"/>
  <c r="F60" i="1"/>
  <c r="E61" i="1"/>
  <c r="F61" i="1"/>
  <c r="E62" i="1"/>
  <c r="F62" i="1"/>
  <c r="E63" i="1"/>
  <c r="F63" i="1"/>
  <c r="E67" i="1"/>
  <c r="F67" i="1"/>
  <c r="E68" i="1"/>
  <c r="F68" i="1"/>
  <c r="E69" i="1"/>
  <c r="F69" i="1"/>
  <c r="E70" i="1"/>
  <c r="F70" i="1"/>
  <c r="E71" i="1"/>
  <c r="F71" i="1"/>
  <c r="E72" i="1"/>
  <c r="F72" i="1"/>
  <c r="E76" i="1"/>
  <c r="F76" i="1"/>
  <c r="E77" i="1"/>
  <c r="F77" i="1"/>
  <c r="E78" i="1"/>
  <c r="F78" i="1"/>
  <c r="E79" i="1"/>
  <c r="F79" i="1"/>
  <c r="E80" i="1"/>
  <c r="F80" i="1"/>
  <c r="E84" i="1"/>
  <c r="F84" i="1"/>
  <c r="E85" i="1"/>
  <c r="F85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4" i="1"/>
  <c r="F114" i="1"/>
  <c r="E115" i="1"/>
  <c r="F115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9" i="1"/>
  <c r="F179" i="1"/>
  <c r="E180" i="1"/>
  <c r="F180" i="1"/>
  <c r="E181" i="1"/>
  <c r="F181" i="1"/>
  <c r="E182" i="1"/>
  <c r="F182" i="1"/>
  <c r="E183" i="1"/>
  <c r="F183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6" i="1"/>
  <c r="F196" i="1"/>
  <c r="E197" i="1"/>
  <c r="F197" i="1"/>
  <c r="E198" i="1"/>
  <c r="F198" i="1"/>
  <c r="E199" i="1"/>
  <c r="F199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21" i="1"/>
  <c r="F221" i="1"/>
  <c r="E222" i="1"/>
  <c r="F222" i="1"/>
  <c r="E223" i="1"/>
  <c r="F223" i="1"/>
  <c r="E224" i="1"/>
  <c r="F224" i="1"/>
  <c r="E225" i="1"/>
  <c r="F225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5" i="1"/>
  <c r="F265" i="1"/>
  <c r="E266" i="1"/>
  <c r="F266" i="1"/>
  <c r="E267" i="1"/>
  <c r="F267" i="1"/>
  <c r="E268" i="1"/>
  <c r="F268" i="1"/>
  <c r="E269" i="1"/>
  <c r="F269" i="1"/>
  <c r="E273" i="1"/>
  <c r="F273" i="1"/>
  <c r="E274" i="1"/>
  <c r="F274" i="1"/>
  <c r="E275" i="1"/>
  <c r="F275" i="1"/>
  <c r="E276" i="1"/>
  <c r="F276" i="1"/>
  <c r="E277" i="1"/>
  <c r="F277" i="1"/>
  <c r="E281" i="1"/>
  <c r="F281" i="1"/>
  <c r="E282" i="1"/>
  <c r="F282" i="1"/>
  <c r="E283" i="1"/>
  <c r="F283" i="1"/>
  <c r="E284" i="1"/>
  <c r="F284" i="1"/>
  <c r="E285" i="1"/>
  <c r="F285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F6" i="1"/>
  <c r="E6" i="1"/>
</calcChain>
</file>

<file path=xl/sharedStrings.xml><?xml version="1.0" encoding="utf-8"?>
<sst xmlns="http://schemas.openxmlformats.org/spreadsheetml/2006/main" count="1440" uniqueCount="878">
  <si>
    <t>100m  Time :19:15</t>
  </si>
  <si>
    <t xml:space="preserve">Heat:1      Wind : -0.8 </t>
  </si>
  <si>
    <t xml:space="preserve">Amelia Williams          </t>
  </si>
  <si>
    <t>14.84</t>
  </si>
  <si>
    <t xml:space="preserve">Nigel Brooks             </t>
  </si>
  <si>
    <t>14.91</t>
  </si>
  <si>
    <t xml:space="preserve">Geoffrey Kitchener       </t>
  </si>
  <si>
    <t>15.37</t>
  </si>
  <si>
    <t xml:space="preserve">Quinn Taylor             </t>
  </si>
  <si>
    <t>15.63</t>
  </si>
  <si>
    <t xml:space="preserve">Alan Marriott            </t>
  </si>
  <si>
    <t>19.86</t>
  </si>
  <si>
    <t xml:space="preserve">Richard Pitcairn-Knowles </t>
  </si>
  <si>
    <t>21.99</t>
  </si>
  <si>
    <t xml:space="preserve">Heat:2      Wind : -1.2 </t>
  </si>
  <si>
    <t xml:space="preserve">Christian Dolley         </t>
  </si>
  <si>
    <t>14.24</t>
  </si>
  <si>
    <t xml:space="preserve">Samantha Stubbs          </t>
  </si>
  <si>
    <t>14.40</t>
  </si>
  <si>
    <t xml:space="preserve">Andrew Joad              </t>
  </si>
  <si>
    <t>14.52</t>
  </si>
  <si>
    <t xml:space="preserve">Lauren Vallance          </t>
  </si>
  <si>
    <t>14.80</t>
  </si>
  <si>
    <t xml:space="preserve">Abigail Vallance         </t>
  </si>
  <si>
    <t>14.99</t>
  </si>
  <si>
    <t xml:space="preserve">Fraser Page              </t>
  </si>
  <si>
    <t>15.48</t>
  </si>
  <si>
    <t xml:space="preserve">Heat:3      Wind : -0.8 </t>
  </si>
  <si>
    <t xml:space="preserve">Mark Poulton             </t>
  </si>
  <si>
    <t>13.62</t>
  </si>
  <si>
    <t xml:space="preserve">Jermain Kevill           </t>
  </si>
  <si>
    <t>13.64</t>
  </si>
  <si>
    <t xml:space="preserve">Zoe Martial              </t>
  </si>
  <si>
    <t>13.89</t>
  </si>
  <si>
    <t xml:space="preserve">Tobi Akioye              </t>
  </si>
  <si>
    <t>14.18</t>
  </si>
  <si>
    <t xml:space="preserve">Sophie Brame             </t>
  </si>
  <si>
    <t>14.21</t>
  </si>
  <si>
    <t xml:space="preserve">Katya Maurice            </t>
  </si>
  <si>
    <t xml:space="preserve">Heat:4      Wind : -1.4 </t>
  </si>
  <si>
    <t xml:space="preserve">Felix Brooks             </t>
  </si>
  <si>
    <t>13.43</t>
  </si>
  <si>
    <t xml:space="preserve">Max Naish                </t>
  </si>
  <si>
    <t xml:space="preserve">Sophia Harper            </t>
  </si>
  <si>
    <t>13.70</t>
  </si>
  <si>
    <t xml:space="preserve">Lilly Ebsworth           </t>
  </si>
  <si>
    <t>13.79</t>
  </si>
  <si>
    <t xml:space="preserve">Zac Beasty               </t>
  </si>
  <si>
    <t xml:space="preserve">Heat:5      Wind : -0.8 </t>
  </si>
  <si>
    <t xml:space="preserve">Charlie Ghosh            </t>
  </si>
  <si>
    <t>13.16</t>
  </si>
  <si>
    <t xml:space="preserve">Steve Jones              </t>
  </si>
  <si>
    <t>13.23</t>
  </si>
  <si>
    <t xml:space="preserve">Iain Presnell            </t>
  </si>
  <si>
    <t>13.42</t>
  </si>
  <si>
    <t xml:space="preserve">Shinia Martlew           </t>
  </si>
  <si>
    <t>13.45</t>
  </si>
  <si>
    <t xml:space="preserve">Tom Phillips             </t>
  </si>
  <si>
    <t>13.49</t>
  </si>
  <si>
    <t xml:space="preserve">Maddy Nunan              </t>
  </si>
  <si>
    <t xml:space="preserve">Heat:6      Wind : -2.8 </t>
  </si>
  <si>
    <t xml:space="preserve">Callum Halliwell         </t>
  </si>
  <si>
    <t>12.46</t>
  </si>
  <si>
    <t xml:space="preserve">Reece Williams           </t>
  </si>
  <si>
    <t>12.68</t>
  </si>
  <si>
    <t xml:space="preserve">Douglas Noel             </t>
  </si>
  <si>
    <t>12.76</t>
  </si>
  <si>
    <t xml:space="preserve">Steven Lee               </t>
  </si>
  <si>
    <t>12.85</t>
  </si>
  <si>
    <t xml:space="preserve">Guy White                </t>
  </si>
  <si>
    <t>12.89</t>
  </si>
  <si>
    <t xml:space="preserve">Heat:7      Wind : -0.7 </t>
  </si>
  <si>
    <t xml:space="preserve">Rico Cottell             </t>
  </si>
  <si>
    <t>11.98</t>
  </si>
  <si>
    <t xml:space="preserve">Chris Brownlee           </t>
  </si>
  <si>
    <t>12.00</t>
  </si>
  <si>
    <t xml:space="preserve">Simon Manning            </t>
  </si>
  <si>
    <t>12.06</t>
  </si>
  <si>
    <t xml:space="preserve">Dylan Reeves-Fellows     </t>
  </si>
  <si>
    <t>12.41</t>
  </si>
  <si>
    <t xml:space="preserve">Vamzi Sivanathan         </t>
  </si>
  <si>
    <t>12.47</t>
  </si>
  <si>
    <t xml:space="preserve">George Smith             </t>
  </si>
  <si>
    <t>12.57</t>
  </si>
  <si>
    <t xml:space="preserve">Heat:8      Wind : -0.4 </t>
  </si>
  <si>
    <t xml:space="preserve">Jacob Burton             </t>
  </si>
  <si>
    <t>11.68</t>
  </si>
  <si>
    <t xml:space="preserve">Ciaran Harvey            </t>
  </si>
  <si>
    <t>11.84</t>
  </si>
  <si>
    <t xml:space="preserve">Daniel Pitman            </t>
  </si>
  <si>
    <t>11.89</t>
  </si>
  <si>
    <t xml:space="preserve">Matt Hughes              </t>
  </si>
  <si>
    <t>11.99</t>
  </si>
  <si>
    <t xml:space="preserve">Elliot Holman            </t>
  </si>
  <si>
    <t>12.24</t>
  </si>
  <si>
    <t xml:space="preserve">Daniel Ajayi             </t>
  </si>
  <si>
    <t>12.58</t>
  </si>
  <si>
    <t xml:space="preserve">Heat:9      Wind : 0.1 </t>
  </si>
  <si>
    <t xml:space="preserve">Will Martin              </t>
  </si>
  <si>
    <t>11.43</t>
  </si>
  <si>
    <t xml:space="preserve">Wesley Walton            </t>
  </si>
  <si>
    <t>11.47</t>
  </si>
  <si>
    <t xml:space="preserve">Henry Marshall           </t>
  </si>
  <si>
    <t>11.61</t>
  </si>
  <si>
    <t xml:space="preserve">Bailey Wright            </t>
  </si>
  <si>
    <t xml:space="preserve">Zac Cannon               </t>
  </si>
  <si>
    <t>800m  Time :19:46</t>
  </si>
  <si>
    <t xml:space="preserve">Heat:1 </t>
  </si>
  <si>
    <t xml:space="preserve">Oliver Mccarthy          </t>
  </si>
  <si>
    <t>2:37.52</t>
  </si>
  <si>
    <t xml:space="preserve">Sophie Fenner            </t>
  </si>
  <si>
    <t>2:40.50</t>
  </si>
  <si>
    <t xml:space="preserve">Ian Mccarthy             </t>
  </si>
  <si>
    <t>2:43.67</t>
  </si>
  <si>
    <t xml:space="preserve">Amelia Bates             </t>
  </si>
  <si>
    <t>2:50.79</t>
  </si>
  <si>
    <t xml:space="preserve">Jamie Smith              </t>
  </si>
  <si>
    <t>2:51.36</t>
  </si>
  <si>
    <t xml:space="preserve">Maddy Crabb              </t>
  </si>
  <si>
    <t>2:52.88</t>
  </si>
  <si>
    <t xml:space="preserve">Stuart Knight            </t>
  </si>
  <si>
    <t>2:57.27</t>
  </si>
  <si>
    <t xml:space="preserve">Julia Sackville West     </t>
  </si>
  <si>
    <t>3:00.10</t>
  </si>
  <si>
    <t xml:space="preserve">Charlotte Waters         </t>
  </si>
  <si>
    <t>3:01.18</t>
  </si>
  <si>
    <t xml:space="preserve">Taliyah Dahdi            </t>
  </si>
  <si>
    <t>3:03.82</t>
  </si>
  <si>
    <t xml:space="preserve">Katherine Phillips       </t>
  </si>
  <si>
    <t>3:08.95</t>
  </si>
  <si>
    <t xml:space="preserve">Georgina Burke           </t>
  </si>
  <si>
    <t xml:space="preserve">DNF   </t>
  </si>
  <si>
    <t xml:space="preserve">Heat:2 </t>
  </si>
  <si>
    <t xml:space="preserve">Sebastian Burke          </t>
  </si>
  <si>
    <t>2:17.88</t>
  </si>
  <si>
    <t xml:space="preserve">Louise Flynn             </t>
  </si>
  <si>
    <t>2:35.00</t>
  </si>
  <si>
    <t xml:space="preserve">Jessica Carley           </t>
  </si>
  <si>
    <t>2:37.24</t>
  </si>
  <si>
    <t xml:space="preserve">George Thomas            </t>
  </si>
  <si>
    <t>2:38.00</t>
  </si>
  <si>
    <t xml:space="preserve">Amy Hughes               </t>
  </si>
  <si>
    <t>2:39.67</t>
  </si>
  <si>
    <t xml:space="preserve">Ella De Munck            </t>
  </si>
  <si>
    <t>2:41.11</t>
  </si>
  <si>
    <t xml:space="preserve">Lucy Kingston            </t>
  </si>
  <si>
    <t xml:space="preserve">Emilia Stokes            </t>
  </si>
  <si>
    <t>2:42.94</t>
  </si>
  <si>
    <t xml:space="preserve">Harvey Knight            </t>
  </si>
  <si>
    <t>2:48.26</t>
  </si>
  <si>
    <t xml:space="preserve">Harriet Alexander        </t>
  </si>
  <si>
    <t>2:48.69</t>
  </si>
  <si>
    <t xml:space="preserve">Scott Paige              </t>
  </si>
  <si>
    <t>2:53.22</t>
  </si>
  <si>
    <t xml:space="preserve">Natalie Welch            </t>
  </si>
  <si>
    <t xml:space="preserve">DNS   </t>
  </si>
  <si>
    <t xml:space="preserve">Heat:3 </t>
  </si>
  <si>
    <t xml:space="preserve">Teo van Well             </t>
  </si>
  <si>
    <t>2:21.41</t>
  </si>
  <si>
    <t xml:space="preserve">John Palourti            </t>
  </si>
  <si>
    <t>2:24.19</t>
  </si>
  <si>
    <t xml:space="preserve">Ian Crawley              </t>
  </si>
  <si>
    <t>2:25.00</t>
  </si>
  <si>
    <t xml:space="preserve">Katie Burgess            </t>
  </si>
  <si>
    <t>2:26.73</t>
  </si>
  <si>
    <t xml:space="preserve">Oliver Hill              </t>
  </si>
  <si>
    <t>2:27.42</t>
  </si>
  <si>
    <t xml:space="preserve">Katie Goodge             </t>
  </si>
  <si>
    <t>2:28.89</t>
  </si>
  <si>
    <t xml:space="preserve">David Potts              </t>
  </si>
  <si>
    <t>2:29.25</t>
  </si>
  <si>
    <t xml:space="preserve">Tristan Sharp            </t>
  </si>
  <si>
    <t>2:29.72</t>
  </si>
  <si>
    <t xml:space="preserve">Megan Coffey             </t>
  </si>
  <si>
    <t>2:30.12</t>
  </si>
  <si>
    <t xml:space="preserve">Alec Maurice             </t>
  </si>
  <si>
    <t>2:32.89</t>
  </si>
  <si>
    <t xml:space="preserve">Amy Piper                </t>
  </si>
  <si>
    <t>2:33.09</t>
  </si>
  <si>
    <t xml:space="preserve">Ethan Page               </t>
  </si>
  <si>
    <t>2:37.70</t>
  </si>
  <si>
    <t xml:space="preserve">Heat:4 </t>
  </si>
  <si>
    <t xml:space="preserve">Marcus Etheridge         </t>
  </si>
  <si>
    <t>2:15.14</t>
  </si>
  <si>
    <t xml:space="preserve">Oscar Parrick            </t>
  </si>
  <si>
    <t>2:17.20</t>
  </si>
  <si>
    <t xml:space="preserve">Alex Jago                </t>
  </si>
  <si>
    <t>2:17.22</t>
  </si>
  <si>
    <t xml:space="preserve">Ben Brooks               </t>
  </si>
  <si>
    <t>2:19.07</t>
  </si>
  <si>
    <t xml:space="preserve">Samuel Reardon           </t>
  </si>
  <si>
    <t>2:20.40</t>
  </si>
  <si>
    <t xml:space="preserve">Alan Rolfe               </t>
  </si>
  <si>
    <t>2:20.50</t>
  </si>
  <si>
    <t xml:space="preserve">Lilly Coward             </t>
  </si>
  <si>
    <t>2:21.68</t>
  </si>
  <si>
    <t xml:space="preserve">Harmony Cooper           </t>
  </si>
  <si>
    <t>2:21.93</t>
  </si>
  <si>
    <t xml:space="preserve">Graeme Saker             </t>
  </si>
  <si>
    <t>2:22.09</t>
  </si>
  <si>
    <t xml:space="preserve">Olukorede Fasina         </t>
  </si>
  <si>
    <t>2:23.12</t>
  </si>
  <si>
    <t xml:space="preserve">Ellie Dolby              </t>
  </si>
  <si>
    <t>2:24.20</t>
  </si>
  <si>
    <t xml:space="preserve">Duncan Moon              </t>
  </si>
  <si>
    <t xml:space="preserve">Heat:5 </t>
  </si>
  <si>
    <t xml:space="preserve">Oliver Dunn              </t>
  </si>
  <si>
    <t>2:01.43</t>
  </si>
  <si>
    <t xml:space="preserve">Andrew Scoones           </t>
  </si>
  <si>
    <t>2:06.60</t>
  </si>
  <si>
    <t xml:space="preserve">Oliver Kingston          </t>
  </si>
  <si>
    <t>2:09.24</t>
  </si>
  <si>
    <t xml:space="preserve">Isaac Harding            </t>
  </si>
  <si>
    <t>2:09.40</t>
  </si>
  <si>
    <t xml:space="preserve">Joseph Whitby            </t>
  </si>
  <si>
    <t>2:09.72</t>
  </si>
  <si>
    <t xml:space="preserve">Toby Emm                 </t>
  </si>
  <si>
    <t>2:11.60</t>
  </si>
  <si>
    <t xml:space="preserve">Charlie Brisley          </t>
  </si>
  <si>
    <t>2:12.57</t>
  </si>
  <si>
    <t xml:space="preserve">James Kingston           </t>
  </si>
  <si>
    <t>2:15.74</t>
  </si>
  <si>
    <t xml:space="preserve">James Crawley            </t>
  </si>
  <si>
    <t>2:15.78</t>
  </si>
  <si>
    <t xml:space="preserve">Heat:6 </t>
  </si>
  <si>
    <t xml:space="preserve">Dom Brown                </t>
  </si>
  <si>
    <t>1:58.55</t>
  </si>
  <si>
    <t xml:space="preserve">George Duggan            </t>
  </si>
  <si>
    <t>1:58.58</t>
  </si>
  <si>
    <t xml:space="preserve">Michael Ellis            </t>
  </si>
  <si>
    <t>2:00.82</t>
  </si>
  <si>
    <t xml:space="preserve">John Tayleur             </t>
  </si>
  <si>
    <t>2:00.88</t>
  </si>
  <si>
    <t xml:space="preserve">Robert Anderson          </t>
  </si>
  <si>
    <t>2:01.12</t>
  </si>
  <si>
    <t xml:space="preserve">Jack Keywood             </t>
  </si>
  <si>
    <t>2:02.65</t>
  </si>
  <si>
    <t xml:space="preserve">Jamie Brown              </t>
  </si>
  <si>
    <t>2:02.92</t>
  </si>
  <si>
    <t xml:space="preserve">Jamie Goodge             </t>
  </si>
  <si>
    <t>2:05.40</t>
  </si>
  <si>
    <t xml:space="preserve">Samuel Avis              </t>
  </si>
  <si>
    <t>2:08.42</t>
  </si>
  <si>
    <t>2:21.00</t>
  </si>
  <si>
    <t>400m  Time :20:04</t>
  </si>
  <si>
    <t xml:space="preserve">Bashiri Ryan             </t>
  </si>
  <si>
    <t>60.62</t>
  </si>
  <si>
    <t xml:space="preserve">Emma Jenkins             </t>
  </si>
  <si>
    <t>62.92</t>
  </si>
  <si>
    <t>71.73</t>
  </si>
  <si>
    <t>73.36</t>
  </si>
  <si>
    <t xml:space="preserve">Sophie Smith             </t>
  </si>
  <si>
    <t>60.09</t>
  </si>
  <si>
    <t xml:space="preserve">Beth Williams            </t>
  </si>
  <si>
    <t>61.53</t>
  </si>
  <si>
    <t xml:space="preserve">Jessica O'Hara           </t>
  </si>
  <si>
    <t>62.49</t>
  </si>
  <si>
    <t>64.17</t>
  </si>
  <si>
    <t xml:space="preserve">Freya Lee                </t>
  </si>
  <si>
    <t>67.84</t>
  </si>
  <si>
    <t xml:space="preserve">David Fullbrook          </t>
  </si>
  <si>
    <t>57.53</t>
  </si>
  <si>
    <t xml:space="preserve">Jack Madden              </t>
  </si>
  <si>
    <t>58.32</t>
  </si>
  <si>
    <t>59.68</t>
  </si>
  <si>
    <t>61.52</t>
  </si>
  <si>
    <t xml:space="preserve">Annabel Carter           </t>
  </si>
  <si>
    <t>63.97</t>
  </si>
  <si>
    <t>64.75</t>
  </si>
  <si>
    <t xml:space="preserve">Dwayne Cowan             </t>
  </si>
  <si>
    <t>46.80</t>
  </si>
  <si>
    <t>52.00</t>
  </si>
  <si>
    <t xml:space="preserve">Jamie Kealy              </t>
  </si>
  <si>
    <t>52.22</t>
  </si>
  <si>
    <t>52.56</t>
  </si>
  <si>
    <t>200m  Time :20:38</t>
  </si>
  <si>
    <t xml:space="preserve">Heat:1      Wind : -1.8 </t>
  </si>
  <si>
    <t>28.16</t>
  </si>
  <si>
    <t>29.46</t>
  </si>
  <si>
    <t>30.63</t>
  </si>
  <si>
    <t>31.34</t>
  </si>
  <si>
    <t>31.47</t>
  </si>
  <si>
    <t>43.01</t>
  </si>
  <si>
    <t xml:space="preserve">Heat:2      Wind : -0.6 </t>
  </si>
  <si>
    <t>29.52</t>
  </si>
  <si>
    <t>29.86</t>
  </si>
  <si>
    <t>30.39</t>
  </si>
  <si>
    <t>30.43</t>
  </si>
  <si>
    <t>34.28</t>
  </si>
  <si>
    <t xml:space="preserve">Ellie Knight             </t>
  </si>
  <si>
    <t>38.56</t>
  </si>
  <si>
    <t xml:space="preserve">Heat:3      Wind : -1.1 </t>
  </si>
  <si>
    <t xml:space="preserve">Esther Oniwinde          </t>
  </si>
  <si>
    <t>29.34</t>
  </si>
  <si>
    <t>29.77</t>
  </si>
  <si>
    <t xml:space="preserve">Kendaa Cameron-Chavannes </t>
  </si>
  <si>
    <t>31.04</t>
  </si>
  <si>
    <t>31.61</t>
  </si>
  <si>
    <t>32.24</t>
  </si>
  <si>
    <t xml:space="preserve">Heat:4      Wind : -0.9 </t>
  </si>
  <si>
    <t xml:space="preserve">Adrian Paisey            </t>
  </si>
  <si>
    <t>27.51</t>
  </si>
  <si>
    <t xml:space="preserve">Connor Sutton            </t>
  </si>
  <si>
    <t>28.52</t>
  </si>
  <si>
    <t>28.61</t>
  </si>
  <si>
    <t>28.95</t>
  </si>
  <si>
    <t>29.93</t>
  </si>
  <si>
    <t>33.52</t>
  </si>
  <si>
    <t xml:space="preserve">Heat:5      Wind : -0.7 </t>
  </si>
  <si>
    <t xml:space="preserve">Simone Baxter            </t>
  </si>
  <si>
    <t>27.45</t>
  </si>
  <si>
    <t>27.55</t>
  </si>
  <si>
    <t>27.80</t>
  </si>
  <si>
    <t xml:space="preserve">Elliot Wright            </t>
  </si>
  <si>
    <t>27.85</t>
  </si>
  <si>
    <t>28.07</t>
  </si>
  <si>
    <t>32.57</t>
  </si>
  <si>
    <t xml:space="preserve">Heat:6      Wind : -2.3 </t>
  </si>
  <si>
    <t>26.46</t>
  </si>
  <si>
    <t>26.83</t>
  </si>
  <si>
    <t xml:space="preserve">Anthony Bickley          </t>
  </si>
  <si>
    <t>26.86</t>
  </si>
  <si>
    <t xml:space="preserve">Ewan Wood                </t>
  </si>
  <si>
    <t>26.97</t>
  </si>
  <si>
    <t>27.23</t>
  </si>
  <si>
    <t>27.54</t>
  </si>
  <si>
    <t xml:space="preserve">Heat:7      Wind : -0.5 </t>
  </si>
  <si>
    <t>25.17</t>
  </si>
  <si>
    <t xml:space="preserve">Jonty Wines              </t>
  </si>
  <si>
    <t>25.39</t>
  </si>
  <si>
    <t xml:space="preserve">Mark Andrews             </t>
  </si>
  <si>
    <t>25.73</t>
  </si>
  <si>
    <t>26.18</t>
  </si>
  <si>
    <t>27.26</t>
  </si>
  <si>
    <t xml:space="preserve">Heat:8      Wind : -0.6 </t>
  </si>
  <si>
    <t>24.21</t>
  </si>
  <si>
    <t>24.57</t>
  </si>
  <si>
    <t>24.76</t>
  </si>
  <si>
    <t>24.80</t>
  </si>
  <si>
    <t xml:space="preserve">Nathan Standing          </t>
  </si>
  <si>
    <t>24.95</t>
  </si>
  <si>
    <t xml:space="preserve">Heat:9      Wind : -1.0 </t>
  </si>
  <si>
    <t>23.58</t>
  </si>
  <si>
    <t xml:space="preserve">Ben Sutton               </t>
  </si>
  <si>
    <t>23.78</t>
  </si>
  <si>
    <t>24.16</t>
  </si>
  <si>
    <t>24.29</t>
  </si>
  <si>
    <t xml:space="preserve">Moyo Daramola            </t>
  </si>
  <si>
    <t>24.42</t>
  </si>
  <si>
    <t xml:space="preserve">Heat:10      Wind : -0.4 </t>
  </si>
  <si>
    <t xml:space="preserve">Aaron Carter             </t>
  </si>
  <si>
    <t>22.58</t>
  </si>
  <si>
    <t xml:space="preserve">Anthony Bryan            </t>
  </si>
  <si>
    <t>22.83</t>
  </si>
  <si>
    <t xml:space="preserve">Lewis Hesserman          </t>
  </si>
  <si>
    <t>23.15</t>
  </si>
  <si>
    <t>23.68</t>
  </si>
  <si>
    <t>23.82</t>
  </si>
  <si>
    <t>1500m  Time :21:13</t>
  </si>
  <si>
    <t xml:space="preserve">Alan Buckle              </t>
  </si>
  <si>
    <t>5:14.65</t>
  </si>
  <si>
    <t xml:space="preserve">Antonia Deeley           </t>
  </si>
  <si>
    <t>5:19.24</t>
  </si>
  <si>
    <t xml:space="preserve">Charles Griffin          </t>
  </si>
  <si>
    <t>5:20.60</t>
  </si>
  <si>
    <t xml:space="preserve">Luciana Anderson         </t>
  </si>
  <si>
    <t>5:23.40</t>
  </si>
  <si>
    <t xml:space="preserve">Alex Evans               </t>
  </si>
  <si>
    <t>5:24.06</t>
  </si>
  <si>
    <t xml:space="preserve">Alexandria Baker-Jones   </t>
  </si>
  <si>
    <t>5:25.36</t>
  </si>
  <si>
    <t xml:space="preserve">Holly Gordon             </t>
  </si>
  <si>
    <t>5:26.79</t>
  </si>
  <si>
    <t xml:space="preserve">Joe Butterfield          </t>
  </si>
  <si>
    <t>5:38.08</t>
  </si>
  <si>
    <t xml:space="preserve">Kimball Catling          </t>
  </si>
  <si>
    <t>5:43.56</t>
  </si>
  <si>
    <t xml:space="preserve">Michael Russell          </t>
  </si>
  <si>
    <t>5:45.82</t>
  </si>
  <si>
    <t xml:space="preserve">Alastair Knight          </t>
  </si>
  <si>
    <t>6:14.64</t>
  </si>
  <si>
    <t xml:space="preserve">Amber Crush              </t>
  </si>
  <si>
    <t>6:20.39</t>
  </si>
  <si>
    <t xml:space="preserve">Sam Newson               </t>
  </si>
  <si>
    <t>4:57.47</t>
  </si>
  <si>
    <t xml:space="preserve">Sam Bennett              </t>
  </si>
  <si>
    <t>4:59.83</t>
  </si>
  <si>
    <t xml:space="preserve">Melissa Berry            </t>
  </si>
  <si>
    <t>5:05.17</t>
  </si>
  <si>
    <t xml:space="preserve">Amber Reed               </t>
  </si>
  <si>
    <t>5:05.93</t>
  </si>
  <si>
    <t xml:space="preserve">Ed Parry                 </t>
  </si>
  <si>
    <t>5:06.17</t>
  </si>
  <si>
    <t xml:space="preserve">Kirandeep Marsh          </t>
  </si>
  <si>
    <t>5:06.81</t>
  </si>
  <si>
    <t xml:space="preserve">Harriet Bloor            </t>
  </si>
  <si>
    <t>5:14.96</t>
  </si>
  <si>
    <t xml:space="preserve">Rebecca Elphick          </t>
  </si>
  <si>
    <t>5:15.80</t>
  </si>
  <si>
    <t xml:space="preserve">Taylor Morley            </t>
  </si>
  <si>
    <t>5:19.66</t>
  </si>
  <si>
    <t xml:space="preserve">Grace Fleming            </t>
  </si>
  <si>
    <t>5:19.97</t>
  </si>
  <si>
    <t>5:23.75</t>
  </si>
  <si>
    <t xml:space="preserve">Daniella Harper          </t>
  </si>
  <si>
    <t>5:25.47</t>
  </si>
  <si>
    <t xml:space="preserve">Jildou Chappell          </t>
  </si>
  <si>
    <t>5:33.56</t>
  </si>
  <si>
    <t xml:space="preserve">Hamish Reilly            </t>
  </si>
  <si>
    <t>4:46.52</t>
  </si>
  <si>
    <t xml:space="preserve">Maia Hardman             </t>
  </si>
  <si>
    <t>4:47.68</t>
  </si>
  <si>
    <t xml:space="preserve">Fin Croll                </t>
  </si>
  <si>
    <t>4:47.99</t>
  </si>
  <si>
    <t xml:space="preserve">Alexandra Millard        </t>
  </si>
  <si>
    <t>4:48.29</t>
  </si>
  <si>
    <t xml:space="preserve">Anna Sharp               </t>
  </si>
  <si>
    <t>4:51.97</t>
  </si>
  <si>
    <t xml:space="preserve">Morgan West              </t>
  </si>
  <si>
    <t>4:52.95</t>
  </si>
  <si>
    <t xml:space="preserve">Elizabeth Miller         </t>
  </si>
  <si>
    <t>4:53.58</t>
  </si>
  <si>
    <t xml:space="preserve">Charlotte Dannatt        </t>
  </si>
  <si>
    <t>4:55.71</t>
  </si>
  <si>
    <t>5:01.48</t>
  </si>
  <si>
    <t>5:01.75</t>
  </si>
  <si>
    <t xml:space="preserve">Poppy Wardley            </t>
  </si>
  <si>
    <t>5:02.60</t>
  </si>
  <si>
    <t>5:03.27</t>
  </si>
  <si>
    <t xml:space="preserve">Georgia Tombs            </t>
  </si>
  <si>
    <t>5:19.44</t>
  </si>
  <si>
    <t xml:space="preserve">Simon Coppard            </t>
  </si>
  <si>
    <t>4:17.47</t>
  </si>
  <si>
    <t xml:space="preserve">Conrad Meagher           </t>
  </si>
  <si>
    <t>4:23.26</t>
  </si>
  <si>
    <t xml:space="preserve">Marley Godden            </t>
  </si>
  <si>
    <t>4:25.93</t>
  </si>
  <si>
    <t xml:space="preserve">Harry Brown              </t>
  </si>
  <si>
    <t>4:27.66</t>
  </si>
  <si>
    <t xml:space="preserve">Daniel Blades            </t>
  </si>
  <si>
    <t>4:28.97</t>
  </si>
  <si>
    <t xml:space="preserve">Charlie Warren           </t>
  </si>
  <si>
    <t>4:29.51</t>
  </si>
  <si>
    <t xml:space="preserve">Joseph Griffiths         </t>
  </si>
  <si>
    <t>4:31.40</t>
  </si>
  <si>
    <t xml:space="preserve">Alex Hobley              </t>
  </si>
  <si>
    <t>4:31.76</t>
  </si>
  <si>
    <t xml:space="preserve">Fraser Gordon            </t>
  </si>
  <si>
    <t>4:35.13</t>
  </si>
  <si>
    <t xml:space="preserve">Luke Reeves              </t>
  </si>
  <si>
    <t>4:38.18</t>
  </si>
  <si>
    <t xml:space="preserve">Charlotte Alexander      </t>
  </si>
  <si>
    <t>4:39.69</t>
  </si>
  <si>
    <t xml:space="preserve">Matthew Stonier          </t>
  </si>
  <si>
    <t>4:40.53</t>
  </si>
  <si>
    <t>Amelia</t>
  </si>
  <si>
    <t>Bates</t>
  </si>
  <si>
    <t>Dartford Harriers AC</t>
  </si>
  <si>
    <t>U13G</t>
  </si>
  <si>
    <t>Claudia</t>
  </si>
  <si>
    <t>U15G</t>
  </si>
  <si>
    <t>Simone</t>
  </si>
  <si>
    <t>Baxter</t>
  </si>
  <si>
    <t>Tonbridge AC</t>
  </si>
  <si>
    <t>SW</t>
  </si>
  <si>
    <t>Sophie</t>
  </si>
  <si>
    <t>Brame</t>
  </si>
  <si>
    <t>City of Portsmouth</t>
  </si>
  <si>
    <t>Georgina</t>
  </si>
  <si>
    <t>Burke</t>
  </si>
  <si>
    <t>Sevenoaks AC</t>
  </si>
  <si>
    <t>Kendaa</t>
  </si>
  <si>
    <t>Cameron-Chavannes</t>
  </si>
  <si>
    <t>Blackheath &amp; Bromley AC</t>
  </si>
  <si>
    <t>Annabel</t>
  </si>
  <si>
    <t>Carter</t>
  </si>
  <si>
    <t>Invicta East Kent AC</t>
  </si>
  <si>
    <t>Megan</t>
  </si>
  <si>
    <t>Coffey</t>
  </si>
  <si>
    <t>Walton</t>
  </si>
  <si>
    <t>Lilly</t>
  </si>
  <si>
    <t>Ebsworth</t>
  </si>
  <si>
    <t>Paddock Wood AC</t>
  </si>
  <si>
    <t>Louise</t>
  </si>
  <si>
    <t>Flynn</t>
  </si>
  <si>
    <t>Sophia</t>
  </si>
  <si>
    <t>Harper</t>
  </si>
  <si>
    <t>U17W</t>
  </si>
  <si>
    <t>Zoe</t>
  </si>
  <si>
    <t>Martial</t>
  </si>
  <si>
    <t>Katya</t>
  </si>
  <si>
    <t>Maurice</t>
  </si>
  <si>
    <t>Unatt</t>
  </si>
  <si>
    <t>Maddy</t>
  </si>
  <si>
    <t>Nunan</t>
  </si>
  <si>
    <t>Holland Sports AC</t>
  </si>
  <si>
    <t>Jessica</t>
  </si>
  <si>
    <t>O'Hara</t>
  </si>
  <si>
    <t>Esther</t>
  </si>
  <si>
    <t>Oniwinde</t>
  </si>
  <si>
    <t>Millie</t>
  </si>
  <si>
    <t>Owton</t>
  </si>
  <si>
    <t>Crawley  AC</t>
  </si>
  <si>
    <t>Natasha</t>
  </si>
  <si>
    <t>Purchas</t>
  </si>
  <si>
    <t>Julia</t>
  </si>
  <si>
    <t>Sackville West</t>
  </si>
  <si>
    <t>Isobel</t>
  </si>
  <si>
    <t>Sebaduka</t>
  </si>
  <si>
    <t>OGS</t>
  </si>
  <si>
    <t>Samantha</t>
  </si>
  <si>
    <t>Stubbs</t>
  </si>
  <si>
    <t>Williams</t>
  </si>
  <si>
    <t>Swale Combine AC</t>
  </si>
  <si>
    <t>Beth</t>
  </si>
  <si>
    <t>Thanet Roadrunners AC</t>
  </si>
  <si>
    <t>Daniel</t>
  </si>
  <si>
    <t>Ajayi</t>
  </si>
  <si>
    <t>U15B</t>
  </si>
  <si>
    <t>Tobi</t>
  </si>
  <si>
    <t>Akioye</t>
  </si>
  <si>
    <t>Joshua</t>
  </si>
  <si>
    <t>Baker</t>
  </si>
  <si>
    <t>Bracknell AC</t>
  </si>
  <si>
    <t>SM</t>
  </si>
  <si>
    <t>Colin</t>
  </si>
  <si>
    <t>M55</t>
  </si>
  <si>
    <t>Zac</t>
  </si>
  <si>
    <t>Beasty</t>
  </si>
  <si>
    <t>U13B</t>
  </si>
  <si>
    <t>Anthony</t>
  </si>
  <si>
    <t>Bickley</t>
  </si>
  <si>
    <t>M45</t>
  </si>
  <si>
    <t>Felix</t>
  </si>
  <si>
    <t>Brooks</t>
  </si>
  <si>
    <t>Nigel</t>
  </si>
  <si>
    <t>M50</t>
  </si>
  <si>
    <t>Chris</t>
  </si>
  <si>
    <t>Brownlee</t>
  </si>
  <si>
    <t>Sebastian</t>
  </si>
  <si>
    <t>Kimball</t>
  </si>
  <si>
    <t>Catling</t>
  </si>
  <si>
    <t>Rico</t>
  </si>
  <si>
    <t>Cottell</t>
  </si>
  <si>
    <t>Dwayne</t>
  </si>
  <si>
    <t>Cowan</t>
  </si>
  <si>
    <t>Hercules Wimbledon</t>
  </si>
  <si>
    <t>Christian</t>
  </si>
  <si>
    <t>Dolley</t>
  </si>
  <si>
    <t>George</t>
  </si>
  <si>
    <t>Duggan</t>
  </si>
  <si>
    <t>David</t>
  </si>
  <si>
    <t>Fullbrook</t>
  </si>
  <si>
    <t>U17M</t>
  </si>
  <si>
    <t>Charlie</t>
  </si>
  <si>
    <t>Ghosh</t>
  </si>
  <si>
    <t>Judd School</t>
  </si>
  <si>
    <t>Elliot</t>
  </si>
  <si>
    <t>Holman</t>
  </si>
  <si>
    <t>Guildford &amp; Godalming</t>
  </si>
  <si>
    <t>U20M</t>
  </si>
  <si>
    <t>Matt</t>
  </si>
  <si>
    <t>Hughes</t>
  </si>
  <si>
    <t>Steve</t>
  </si>
  <si>
    <t>Jones</t>
  </si>
  <si>
    <t>M40</t>
  </si>
  <si>
    <t>Jermain</t>
  </si>
  <si>
    <t>Kevill</t>
  </si>
  <si>
    <t>Guest as waiting for first claim club form to be processed.</t>
  </si>
  <si>
    <t>Geoffrey</t>
  </si>
  <si>
    <t>Kitchener</t>
  </si>
  <si>
    <t>M65</t>
  </si>
  <si>
    <t>Steven</t>
  </si>
  <si>
    <t>Lee</t>
  </si>
  <si>
    <t>Eastbourne Rovers</t>
  </si>
  <si>
    <t>Jack</t>
  </si>
  <si>
    <t>Madden</t>
  </si>
  <si>
    <t>Hastings Runners</t>
  </si>
  <si>
    <t>M35</t>
  </si>
  <si>
    <t>Simon</t>
  </si>
  <si>
    <t>Manning</t>
  </si>
  <si>
    <t>South London Harriers</t>
  </si>
  <si>
    <t>Alan</t>
  </si>
  <si>
    <t>Marriott</t>
  </si>
  <si>
    <t>M70</t>
  </si>
  <si>
    <t>Alec</t>
  </si>
  <si>
    <t>Max</t>
  </si>
  <si>
    <t>Naish</t>
  </si>
  <si>
    <t>Connor</t>
  </si>
  <si>
    <t>Owen</t>
  </si>
  <si>
    <t>Ashford AC</t>
  </si>
  <si>
    <t>Ethan</t>
  </si>
  <si>
    <t>Page</t>
  </si>
  <si>
    <t>Fraser</t>
  </si>
  <si>
    <t>Andre</t>
  </si>
  <si>
    <t>Patterson</t>
  </si>
  <si>
    <t>Cambridge  Harriers</t>
  </si>
  <si>
    <t>Richard</t>
  </si>
  <si>
    <t>Pitcairn-Knowles</t>
  </si>
  <si>
    <t>M80</t>
  </si>
  <si>
    <t>Pitman</t>
  </si>
  <si>
    <t>Medway &amp; Maidstone AC</t>
  </si>
  <si>
    <t>Tom</t>
  </si>
  <si>
    <t>Pitts</t>
  </si>
  <si>
    <t>Mark</t>
  </si>
  <si>
    <t>Poulton</t>
  </si>
  <si>
    <t>Dan</t>
  </si>
  <si>
    <t>Redfern</t>
  </si>
  <si>
    <t>Dylan</t>
  </si>
  <si>
    <t>Reeves-Fellows</t>
  </si>
  <si>
    <t>Bashiri</t>
  </si>
  <si>
    <t>Ryan</t>
  </si>
  <si>
    <t>Graeme</t>
  </si>
  <si>
    <t>Saker</t>
  </si>
  <si>
    <t>Vamzi</t>
  </si>
  <si>
    <t>Sivanathan</t>
  </si>
  <si>
    <t>Colchester H</t>
  </si>
  <si>
    <t>Smith</t>
  </si>
  <si>
    <t>Ben</t>
  </si>
  <si>
    <t>Sutton</t>
  </si>
  <si>
    <t>Quinn</t>
  </si>
  <si>
    <t>Taylor</t>
  </si>
  <si>
    <t>Tester</t>
  </si>
  <si>
    <t>Adam</t>
  </si>
  <si>
    <t>Thompson</t>
  </si>
  <si>
    <t>Guy</t>
  </si>
  <si>
    <t>White</t>
  </si>
  <si>
    <t>Reece</t>
  </si>
  <si>
    <t>Swale Combined AC</t>
  </si>
  <si>
    <t>Jonty</t>
  </si>
  <si>
    <t>Wines</t>
  </si>
  <si>
    <t>Ewan</t>
  </si>
  <si>
    <t>Wood</t>
  </si>
  <si>
    <t>Iain</t>
  </si>
  <si>
    <t>Presnell</t>
  </si>
  <si>
    <t>Nathan</t>
  </si>
  <si>
    <t>Standing</t>
  </si>
  <si>
    <t>Reading AC</t>
  </si>
  <si>
    <t>Phillips</t>
  </si>
  <si>
    <t>M60</t>
  </si>
  <si>
    <t>Andrews</t>
  </si>
  <si>
    <t>Will</t>
  </si>
  <si>
    <t>Martin</t>
  </si>
  <si>
    <t>Shania</t>
  </si>
  <si>
    <t>Martlew</t>
  </si>
  <si>
    <t>Bailey</t>
  </si>
  <si>
    <t>Wright</t>
  </si>
  <si>
    <t>Andrew</t>
  </si>
  <si>
    <t>Joad</t>
  </si>
  <si>
    <t>Tunbridge Wells Harriers</t>
  </si>
  <si>
    <t>Wesley</t>
  </si>
  <si>
    <t>Ciaran</t>
  </si>
  <si>
    <t>Harvey</t>
  </si>
  <si>
    <t>Lewes</t>
  </si>
  <si>
    <t>Henry</t>
  </si>
  <si>
    <t>Marshall</t>
  </si>
  <si>
    <t>Tonbridge</t>
  </si>
  <si>
    <t>Abigail</t>
  </si>
  <si>
    <t>Vallance</t>
  </si>
  <si>
    <t>Sevenaoks</t>
  </si>
  <si>
    <t>Lauren</t>
  </si>
  <si>
    <t>Callum</t>
  </si>
  <si>
    <t>Halliwell</t>
  </si>
  <si>
    <t>Cannon</t>
  </si>
  <si>
    <t>Douglas</t>
  </si>
  <si>
    <t>Noel</t>
  </si>
  <si>
    <t>Jacob</t>
  </si>
  <si>
    <t>Burton</t>
  </si>
  <si>
    <t>City of Sheffield</t>
  </si>
  <si>
    <t>Emilia</t>
  </si>
  <si>
    <t>Stokes</t>
  </si>
  <si>
    <t>Freya</t>
  </si>
  <si>
    <t>Aaron</t>
  </si>
  <si>
    <t>Dom</t>
  </si>
  <si>
    <t>Brown</t>
  </si>
  <si>
    <t>Stuart</t>
  </si>
  <si>
    <t>Knight</t>
  </si>
  <si>
    <t>U13M</t>
  </si>
  <si>
    <t>Ellie</t>
  </si>
  <si>
    <t>Emma</t>
  </si>
  <si>
    <t>Jenkins</t>
  </si>
  <si>
    <t>U20G</t>
  </si>
  <si>
    <t>Moyo</t>
  </si>
  <si>
    <t>Daramola</t>
  </si>
  <si>
    <t>Bryan</t>
  </si>
  <si>
    <t>Jamie</t>
  </si>
  <si>
    <t>Kealy</t>
  </si>
  <si>
    <t>Lewis</t>
  </si>
  <si>
    <t>Hesserman</t>
  </si>
  <si>
    <t>Adrian</t>
  </si>
  <si>
    <t>Paisey</t>
  </si>
  <si>
    <t>Charlotte</t>
  </si>
  <si>
    <t>Alexander</t>
  </si>
  <si>
    <t>Harriet</t>
  </si>
  <si>
    <t>Luciana</t>
  </si>
  <si>
    <t>Anderson</t>
  </si>
  <si>
    <t>Alexandria</t>
  </si>
  <si>
    <t>Baker-Jones</t>
  </si>
  <si>
    <t>Melissa</t>
  </si>
  <si>
    <t>Berry</t>
  </si>
  <si>
    <t>U20W</t>
  </si>
  <si>
    <t>Bloor</t>
  </si>
  <si>
    <t>Hailsham Harriers</t>
  </si>
  <si>
    <t>Katie</t>
  </si>
  <si>
    <t>Burgess</t>
  </si>
  <si>
    <t>Harmony</t>
  </si>
  <si>
    <t>Cooper</t>
  </si>
  <si>
    <t>Hastings Athletic Club</t>
  </si>
  <si>
    <t>Coward</t>
  </si>
  <si>
    <t>Zahra</t>
  </si>
  <si>
    <t>Crane</t>
  </si>
  <si>
    <t>Amber</t>
  </si>
  <si>
    <t>Crush</t>
  </si>
  <si>
    <t>Dannatt</t>
  </si>
  <si>
    <t>Camberley and District</t>
  </si>
  <si>
    <t>Ella</t>
  </si>
  <si>
    <t>De Munck</t>
  </si>
  <si>
    <t>Antonia</t>
  </si>
  <si>
    <t>Deeley</t>
  </si>
  <si>
    <t>East Grinstead AC</t>
  </si>
  <si>
    <t>Rebecca</t>
  </si>
  <si>
    <t>Elphick</t>
  </si>
  <si>
    <t>Alex</t>
  </si>
  <si>
    <t>Evans</t>
  </si>
  <si>
    <t>Fenner</t>
  </si>
  <si>
    <t>Grace</t>
  </si>
  <si>
    <t>Fleming</t>
  </si>
  <si>
    <t>Goodge</t>
  </si>
  <si>
    <t>Holly</t>
  </si>
  <si>
    <t>Gordon</t>
  </si>
  <si>
    <t>Maia</t>
  </si>
  <si>
    <t>Hardman</t>
  </si>
  <si>
    <t>Brighton Phoenix AC</t>
  </si>
  <si>
    <t>Daniella</t>
  </si>
  <si>
    <t>Hemsley</t>
  </si>
  <si>
    <t>Lucy</t>
  </si>
  <si>
    <t>Kingston</t>
  </si>
  <si>
    <t>Natalie</t>
  </si>
  <si>
    <t>Mann</t>
  </si>
  <si>
    <t>Kirandeep</t>
  </si>
  <si>
    <t>Marsh</t>
  </si>
  <si>
    <t>Masters</t>
  </si>
  <si>
    <t>Swale AC</t>
  </si>
  <si>
    <t>Elizabeth</t>
  </si>
  <si>
    <t>Miller</t>
  </si>
  <si>
    <t>Nichols</t>
  </si>
  <si>
    <t>Bedford and County AC</t>
  </si>
  <si>
    <t>Kelsey</t>
  </si>
  <si>
    <t>Pearce</t>
  </si>
  <si>
    <t>Mansfield Harriers AC</t>
  </si>
  <si>
    <t>Amy</t>
  </si>
  <si>
    <t>Piper</t>
  </si>
  <si>
    <t>thanet road runners</t>
  </si>
  <si>
    <t>Reed</t>
  </si>
  <si>
    <t>Schembri</t>
  </si>
  <si>
    <t>Scoones</t>
  </si>
  <si>
    <t>Anna</t>
  </si>
  <si>
    <t>Sharp</t>
  </si>
  <si>
    <t>Southampton ac</t>
  </si>
  <si>
    <t>Medway Park Pheonix</t>
  </si>
  <si>
    <t>Lucinda</t>
  </si>
  <si>
    <t>Robert</t>
  </si>
  <si>
    <t>Cambridge and Coleridge</t>
  </si>
  <si>
    <t>Samuel</t>
  </si>
  <si>
    <t>Avis</t>
  </si>
  <si>
    <t>Sam</t>
  </si>
  <si>
    <t>Bennett</t>
  </si>
  <si>
    <t>Arena 80</t>
  </si>
  <si>
    <t>Brisley</t>
  </si>
  <si>
    <t>Harry</t>
  </si>
  <si>
    <t>Buckle</t>
  </si>
  <si>
    <t>Wadhurst</t>
  </si>
  <si>
    <t>Brian</t>
  </si>
  <si>
    <t>Buckwell</t>
  </si>
  <si>
    <t>Joe</t>
  </si>
  <si>
    <t>Butterfield</t>
  </si>
  <si>
    <t>Greg</t>
  </si>
  <si>
    <t>Cole</t>
  </si>
  <si>
    <t>James</t>
  </si>
  <si>
    <t>Crawley</t>
  </si>
  <si>
    <t>Fin</t>
  </si>
  <si>
    <t>Croll</t>
  </si>
  <si>
    <t>Oliver</t>
  </si>
  <si>
    <t>Dunn</t>
  </si>
  <si>
    <t>Michael</t>
  </si>
  <si>
    <t>Ellis</t>
  </si>
  <si>
    <t>Toby</t>
  </si>
  <si>
    <t>Emm</t>
  </si>
  <si>
    <t>Olukorede</t>
  </si>
  <si>
    <t>Fasina</t>
  </si>
  <si>
    <t>Freeman</t>
  </si>
  <si>
    <t>Marley</t>
  </si>
  <si>
    <t>Godden</t>
  </si>
  <si>
    <t>Harris</t>
  </si>
  <si>
    <t>Hill</t>
  </si>
  <si>
    <t>Christopher</t>
  </si>
  <si>
    <t>Hobbs</t>
  </si>
  <si>
    <t>Hobley</t>
  </si>
  <si>
    <t>Herne Hill Harriers</t>
  </si>
  <si>
    <t>Jago</t>
  </si>
  <si>
    <t>Kendall</t>
  </si>
  <si>
    <t>Keywood</t>
  </si>
  <si>
    <t>Mccarthy</t>
  </si>
  <si>
    <t>Conrad</t>
  </si>
  <si>
    <t>Meagher</t>
  </si>
  <si>
    <t>Chichester runners &amp; AC</t>
  </si>
  <si>
    <t>Morley</t>
  </si>
  <si>
    <t>Newson</t>
  </si>
  <si>
    <t>Scott</t>
  </si>
  <si>
    <t>Paige</t>
  </si>
  <si>
    <t>John</t>
  </si>
  <si>
    <t>Palourti</t>
  </si>
  <si>
    <t>Ed</t>
  </si>
  <si>
    <t>Parry</t>
  </si>
  <si>
    <t>Rushcliffe AC</t>
  </si>
  <si>
    <t>Ivo</t>
  </si>
  <si>
    <t>Luke</t>
  </si>
  <si>
    <t>Reeves</t>
  </si>
  <si>
    <t>Hamish</t>
  </si>
  <si>
    <t>Reilly</t>
  </si>
  <si>
    <t>Rogers</t>
  </si>
  <si>
    <t>Brighton Phoenix</t>
  </si>
  <si>
    <t>Russell</t>
  </si>
  <si>
    <t>Tristan</t>
  </si>
  <si>
    <t>Arena 80 AC</t>
  </si>
  <si>
    <t>Tayleur</t>
  </si>
  <si>
    <t>Thomas</t>
  </si>
  <si>
    <t>Teo</t>
  </si>
  <si>
    <t>van Well</t>
  </si>
  <si>
    <t>Warren</t>
  </si>
  <si>
    <t>Morgan</t>
  </si>
  <si>
    <t>West</t>
  </si>
  <si>
    <t>Folkestone Running Club</t>
  </si>
  <si>
    <t>Ian</t>
  </si>
  <si>
    <t>Wheatley</t>
  </si>
  <si>
    <t>Matthew</t>
  </si>
  <si>
    <t>Woods</t>
  </si>
  <si>
    <t>Watford Harriers</t>
  </si>
  <si>
    <t>Rolfe</t>
  </si>
  <si>
    <t>Dolby</t>
  </si>
  <si>
    <t>Waters</t>
  </si>
  <si>
    <t>Oscar</t>
  </si>
  <si>
    <t>Parrick</t>
  </si>
  <si>
    <t>Marcus</t>
  </si>
  <si>
    <t>Etheridge</t>
  </si>
  <si>
    <t>Potts</t>
  </si>
  <si>
    <t>Crowborough Runners</t>
  </si>
  <si>
    <t>Welch</t>
  </si>
  <si>
    <t>Taliyah</t>
  </si>
  <si>
    <t>Dahdi</t>
  </si>
  <si>
    <t>Joseph</t>
  </si>
  <si>
    <t>Whitby</t>
  </si>
  <si>
    <t>Stonier</t>
  </si>
  <si>
    <t>Griffiths</t>
  </si>
  <si>
    <t>Reardon</t>
  </si>
  <si>
    <t>Duncan</t>
  </si>
  <si>
    <t>Moon</t>
  </si>
  <si>
    <t>Katherine</t>
  </si>
  <si>
    <t>Carley</t>
  </si>
  <si>
    <t>Isaac</t>
  </si>
  <si>
    <t>Harding</t>
  </si>
  <si>
    <t>Crabb</t>
  </si>
  <si>
    <t>Charles</t>
  </si>
  <si>
    <t>Griffin</t>
  </si>
  <si>
    <t>Alastair</t>
  </si>
  <si>
    <t>Jildou</t>
  </si>
  <si>
    <t>Chappell</t>
  </si>
  <si>
    <t>Alexandra</t>
  </si>
  <si>
    <t>Millard</t>
  </si>
  <si>
    <t>Georgia</t>
  </si>
  <si>
    <t>Tombs</t>
  </si>
  <si>
    <t>Chelmsford</t>
  </si>
  <si>
    <t>Blades</t>
  </si>
  <si>
    <t>Poppy</t>
  </si>
  <si>
    <t>Wardley</t>
  </si>
  <si>
    <t>Reigate Priory AC</t>
  </si>
  <si>
    <t>Coppard</t>
  </si>
  <si>
    <t>TAC Open - 2.8.16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</si>
</sst>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0" fontId="0" fillId="0" borderId="2" xfId="0" applyBorder="1"/>
    <xf numFmtId="0" fontId="1" fillId="2" borderId="2" xfId="0" applyFont="1" applyFill="1" applyBorder="1"/>
    <xf numFmtId="0" fontId="0" fillId="2" borderId="0" xfId="0" applyFill="1" applyBorder="1"/>
    <xf numFmtId="0" fontId="0" fillId="3" borderId="2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tabSelected="1" workbookViewId="0">
      <selection activeCell="I14" sqref="I14"/>
    </sheetView>
  </sheetViews>
  <sheetFormatPr defaultRowHeight="15" x14ac:dyDescent="0.25"/>
  <cols>
    <col min="2" max="3" width="5.85546875" style="2" customWidth="1"/>
    <col min="4" max="4" width="27.28515625" bestFit="1" customWidth="1"/>
    <col min="5" max="5" width="19.7109375" customWidth="1"/>
    <col min="6" max="6" width="9.140625" style="1"/>
    <col min="7" max="7" width="9.140625" style="3"/>
    <col min="8" max="8" width="9.140625" style="1"/>
  </cols>
  <sheetData>
    <row r="1" spans="1:7" x14ac:dyDescent="0.25">
      <c r="A1" s="13" t="s">
        <v>877</v>
      </c>
      <c r="B1" s="13"/>
      <c r="C1" s="13"/>
      <c r="D1" s="13"/>
      <c r="E1" s="13"/>
      <c r="F1" s="13"/>
      <c r="G1" s="13"/>
    </row>
    <row r="4" spans="1:7" x14ac:dyDescent="0.25">
      <c r="A4" t="s">
        <v>0</v>
      </c>
    </row>
    <row r="5" spans="1:7" x14ac:dyDescent="0.25">
      <c r="A5" t="s">
        <v>1</v>
      </c>
    </row>
    <row r="6" spans="1:7" x14ac:dyDescent="0.25">
      <c r="B6" s="2">
        <v>1</v>
      </c>
      <c r="C6" s="2">
        <v>23</v>
      </c>
      <c r="D6" t="s">
        <v>2</v>
      </c>
      <c r="E6" t="str">
        <f>VLOOKUP(C6,Sheet2!$A$1:$E$300,4,FALSE)</f>
        <v>Swale Combine AC</v>
      </c>
      <c r="F6" t="str">
        <f>VLOOKUP(C6,Sheet2!$A$1:$E$300,5,FALSE)</f>
        <v>U13G</v>
      </c>
      <c r="G6" s="3" t="s">
        <v>3</v>
      </c>
    </row>
    <row r="7" spans="1:7" x14ac:dyDescent="0.25">
      <c r="B7" s="2">
        <v>2</v>
      </c>
      <c r="C7" s="2">
        <v>34</v>
      </c>
      <c r="D7" t="s">
        <v>4</v>
      </c>
      <c r="E7" t="str">
        <f>VLOOKUP(C7,Sheet2!$A$1:$E$300,4,FALSE)</f>
        <v>Tonbridge AC</v>
      </c>
      <c r="F7" t="str">
        <f>VLOOKUP(C7,Sheet2!$A$1:$E$300,5,FALSE)</f>
        <v>M50</v>
      </c>
      <c r="G7" s="3" t="s">
        <v>5</v>
      </c>
    </row>
    <row r="8" spans="1:7" x14ac:dyDescent="0.25">
      <c r="B8" s="2">
        <v>3</v>
      </c>
      <c r="C8" s="2">
        <v>49</v>
      </c>
      <c r="D8" t="s">
        <v>6</v>
      </c>
      <c r="E8" t="str">
        <f>VLOOKUP(C8,Sheet2!$A$1:$E$300,4,FALSE)</f>
        <v>Sevenoaks AC</v>
      </c>
      <c r="F8" t="str">
        <f>VLOOKUP(C8,Sheet2!$A$1:$E$300,5,FALSE)</f>
        <v>M65</v>
      </c>
      <c r="G8" s="3" t="s">
        <v>7</v>
      </c>
    </row>
    <row r="9" spans="1:7" x14ac:dyDescent="0.25">
      <c r="B9" s="2">
        <v>4</v>
      </c>
      <c r="C9" s="2">
        <v>72</v>
      </c>
      <c r="D9" t="s">
        <v>8</v>
      </c>
      <c r="E9" t="str">
        <f>VLOOKUP(C9,Sheet2!$A$1:$E$300,4,FALSE)</f>
        <v>Sevenoaks AC</v>
      </c>
      <c r="F9" t="str">
        <f>VLOOKUP(C9,Sheet2!$A$1:$E$300,5,FALSE)</f>
        <v>U13B</v>
      </c>
      <c r="G9" s="3" t="s">
        <v>9</v>
      </c>
    </row>
    <row r="10" spans="1:7" x14ac:dyDescent="0.25">
      <c r="B10" s="2">
        <v>5</v>
      </c>
      <c r="C10" s="2">
        <v>53</v>
      </c>
      <c r="D10" t="s">
        <v>10</v>
      </c>
      <c r="E10" t="str">
        <f>VLOOKUP(C10,Sheet2!$A$1:$E$300,4,FALSE)</f>
        <v>Tonbridge AC</v>
      </c>
      <c r="F10" t="str">
        <f>VLOOKUP(C10,Sheet2!$A$1:$E$300,5,FALSE)</f>
        <v>M70</v>
      </c>
      <c r="G10" s="3" t="s">
        <v>11</v>
      </c>
    </row>
    <row r="11" spans="1:7" x14ac:dyDescent="0.25">
      <c r="B11" s="2">
        <v>6</v>
      </c>
      <c r="C11" s="2">
        <v>60</v>
      </c>
      <c r="D11" t="s">
        <v>12</v>
      </c>
      <c r="E11" t="str">
        <f>VLOOKUP(C11,Sheet2!$A$1:$E$300,4,FALSE)</f>
        <v>Sevenoaks AC</v>
      </c>
      <c r="F11" t="str">
        <f>VLOOKUP(C11,Sheet2!$A$1:$E$300,5,FALSE)</f>
        <v>M80</v>
      </c>
      <c r="G11" s="3" t="s">
        <v>13</v>
      </c>
    </row>
    <row r="12" spans="1:7" x14ac:dyDescent="0.25">
      <c r="F12"/>
    </row>
    <row r="13" spans="1:7" x14ac:dyDescent="0.25">
      <c r="A13" t="s">
        <v>0</v>
      </c>
      <c r="F13"/>
    </row>
    <row r="14" spans="1:7" x14ac:dyDescent="0.25">
      <c r="A14" t="s">
        <v>14</v>
      </c>
      <c r="F14"/>
    </row>
    <row r="15" spans="1:7" x14ac:dyDescent="0.25">
      <c r="B15" s="2">
        <v>1</v>
      </c>
      <c r="C15" s="2">
        <v>41</v>
      </c>
      <c r="D15" t="s">
        <v>15</v>
      </c>
      <c r="E15" t="str">
        <f>VLOOKUP(C15,Sheet2!$A$1:$E$300,4,FALSE)</f>
        <v>Tonbridge AC</v>
      </c>
      <c r="F15" t="str">
        <f>VLOOKUP(C15,Sheet2!$A$1:$E$300,5,FALSE)</f>
        <v>U13B</v>
      </c>
      <c r="G15" s="3" t="s">
        <v>16</v>
      </c>
    </row>
    <row r="16" spans="1:7" x14ac:dyDescent="0.25">
      <c r="B16" s="2">
        <v>2</v>
      </c>
      <c r="C16" s="2">
        <v>22</v>
      </c>
      <c r="D16" t="s">
        <v>17</v>
      </c>
      <c r="E16" t="str">
        <f>VLOOKUP(C16,Sheet2!$A$1:$E$300,4,FALSE)</f>
        <v>Tonbridge AC</v>
      </c>
      <c r="F16" t="str">
        <f>VLOOKUP(C16,Sheet2!$A$1:$E$300,5,FALSE)</f>
        <v>U13G</v>
      </c>
      <c r="G16" s="3" t="s">
        <v>18</v>
      </c>
    </row>
    <row r="17" spans="1:7" x14ac:dyDescent="0.25">
      <c r="B17" s="2">
        <v>3</v>
      </c>
      <c r="C17" s="2">
        <v>86</v>
      </c>
      <c r="D17" t="s">
        <v>19</v>
      </c>
      <c r="E17" t="str">
        <f>VLOOKUP(C17,Sheet2!$A$1:$E$300,4,FALSE)</f>
        <v>Tunbridge Wells Harriers</v>
      </c>
      <c r="F17" t="str">
        <f>VLOOKUP(C17,Sheet2!$A$1:$E$300,5,FALSE)</f>
        <v>M50</v>
      </c>
      <c r="G17" s="3" t="s">
        <v>20</v>
      </c>
    </row>
    <row r="18" spans="1:7" x14ac:dyDescent="0.25">
      <c r="B18" s="2">
        <v>4</v>
      </c>
      <c r="C18" s="2">
        <v>91</v>
      </c>
      <c r="D18" t="s">
        <v>21</v>
      </c>
      <c r="E18" t="str">
        <f>VLOOKUP(C18,Sheet2!$A$1:$E$300,4,FALSE)</f>
        <v>Sevenoaks AC</v>
      </c>
      <c r="F18" t="str">
        <f>VLOOKUP(C18,Sheet2!$A$1:$E$300,5,FALSE)</f>
        <v>U15G</v>
      </c>
      <c r="G18" s="3" t="s">
        <v>22</v>
      </c>
    </row>
    <row r="19" spans="1:7" x14ac:dyDescent="0.25">
      <c r="B19" s="2">
        <v>5</v>
      </c>
      <c r="C19" s="2">
        <v>90</v>
      </c>
      <c r="D19" t="s">
        <v>23</v>
      </c>
      <c r="E19" t="str">
        <f>VLOOKUP(C19,Sheet2!$A$1:$E$300,4,FALSE)</f>
        <v>Sevenaoks</v>
      </c>
      <c r="F19" t="str">
        <f>VLOOKUP(C19,Sheet2!$A$1:$E$300,5,FALSE)</f>
        <v>U15G</v>
      </c>
      <c r="G19" s="3" t="s">
        <v>24</v>
      </c>
    </row>
    <row r="20" spans="1:7" x14ac:dyDescent="0.25">
      <c r="B20" s="2">
        <v>6</v>
      </c>
      <c r="C20" s="2">
        <v>58</v>
      </c>
      <c r="D20" t="s">
        <v>25</v>
      </c>
      <c r="E20" t="str">
        <f>VLOOKUP(C20,Sheet2!$A$1:$E$300,4,FALSE)</f>
        <v>Unatt</v>
      </c>
      <c r="F20" t="str">
        <f>VLOOKUP(C20,Sheet2!$A$1:$E$300,5,FALSE)</f>
        <v>U13B</v>
      </c>
      <c r="G20" s="3" t="s">
        <v>26</v>
      </c>
    </row>
    <row r="21" spans="1:7" x14ac:dyDescent="0.25">
      <c r="F21"/>
    </row>
    <row r="22" spans="1:7" x14ac:dyDescent="0.25">
      <c r="A22" t="s">
        <v>0</v>
      </c>
      <c r="F22"/>
    </row>
    <row r="23" spans="1:7" x14ac:dyDescent="0.25">
      <c r="A23" t="s">
        <v>27</v>
      </c>
      <c r="F23"/>
    </row>
    <row r="24" spans="1:7" x14ac:dyDescent="0.25">
      <c r="B24" s="2">
        <v>1</v>
      </c>
      <c r="C24" s="2">
        <v>63</v>
      </c>
      <c r="D24" t="s">
        <v>28</v>
      </c>
      <c r="E24" t="str">
        <f>VLOOKUP(C24,Sheet2!$A$1:$E$300,4,FALSE)</f>
        <v>Unatt</v>
      </c>
      <c r="F24" t="str">
        <f>VLOOKUP(C24,Sheet2!$A$1:$E$300,5,FALSE)</f>
        <v>M55</v>
      </c>
      <c r="G24" s="3" t="s">
        <v>29</v>
      </c>
    </row>
    <row r="25" spans="1:7" x14ac:dyDescent="0.25">
      <c r="B25" s="2">
        <v>2</v>
      </c>
      <c r="C25" s="2">
        <v>48</v>
      </c>
      <c r="D25" t="s">
        <v>30</v>
      </c>
      <c r="E25" t="str">
        <f>VLOOKUP(C25,Sheet2!$A$1:$E$300,4,FALSE)</f>
        <v>Guest as waiting for first claim club form to be processed.</v>
      </c>
      <c r="F25" t="str">
        <f>VLOOKUP(C25,Sheet2!$A$1:$E$300,5,FALSE)</f>
        <v>U13B</v>
      </c>
      <c r="G25" s="3" t="s">
        <v>31</v>
      </c>
    </row>
    <row r="26" spans="1:7" x14ac:dyDescent="0.25">
      <c r="B26" s="2">
        <v>3</v>
      </c>
      <c r="C26" s="2">
        <v>13</v>
      </c>
      <c r="D26" t="s">
        <v>32</v>
      </c>
      <c r="E26" t="str">
        <f>VLOOKUP(C26,Sheet2!$A$1:$E$300,4,FALSE)</f>
        <v>Blackheath &amp; Bromley AC</v>
      </c>
      <c r="F26" t="str">
        <f>VLOOKUP(C26,Sheet2!$A$1:$E$300,5,FALSE)</f>
        <v>U15G</v>
      </c>
      <c r="G26" s="3" t="s">
        <v>33</v>
      </c>
    </row>
    <row r="27" spans="1:7" x14ac:dyDescent="0.25">
      <c r="B27" s="2">
        <v>4</v>
      </c>
      <c r="C27" s="2">
        <v>28</v>
      </c>
      <c r="D27" t="s">
        <v>34</v>
      </c>
      <c r="E27" t="str">
        <f>VLOOKUP(C27,Sheet2!$A$1:$E$300,4,FALSE)</f>
        <v>Tonbridge AC</v>
      </c>
      <c r="F27" t="str">
        <f>VLOOKUP(C27,Sheet2!$A$1:$E$300,5,FALSE)</f>
        <v>U15B</v>
      </c>
      <c r="G27" s="3" t="s">
        <v>35</v>
      </c>
    </row>
    <row r="28" spans="1:7" x14ac:dyDescent="0.25">
      <c r="B28" s="2">
        <v>5</v>
      </c>
      <c r="C28" s="2">
        <v>4</v>
      </c>
      <c r="D28" t="s">
        <v>36</v>
      </c>
      <c r="E28" t="str">
        <f>VLOOKUP(C28,Sheet2!$A$1:$E$300,4,FALSE)</f>
        <v>City of Portsmouth</v>
      </c>
      <c r="F28" t="str">
        <f>VLOOKUP(C28,Sheet2!$A$1:$E$300,5,FALSE)</f>
        <v>U13G</v>
      </c>
      <c r="G28" s="3" t="s">
        <v>37</v>
      </c>
    </row>
    <row r="29" spans="1:7" x14ac:dyDescent="0.25">
      <c r="B29" s="2">
        <v>6</v>
      </c>
      <c r="C29" s="2">
        <v>14</v>
      </c>
      <c r="D29" t="s">
        <v>38</v>
      </c>
      <c r="E29" t="str">
        <f>VLOOKUP(C29,Sheet2!$A$1:$E$300,4,FALSE)</f>
        <v>Unatt</v>
      </c>
      <c r="F29" t="str">
        <f>VLOOKUP(C29,Sheet2!$A$1:$E$300,5,FALSE)</f>
        <v>U17W</v>
      </c>
      <c r="G29" s="3" t="s">
        <v>3</v>
      </c>
    </row>
    <row r="30" spans="1:7" x14ac:dyDescent="0.25">
      <c r="F30"/>
    </row>
    <row r="31" spans="1:7" x14ac:dyDescent="0.25">
      <c r="A31" t="s">
        <v>0</v>
      </c>
      <c r="F31"/>
    </row>
    <row r="32" spans="1:7" x14ac:dyDescent="0.25">
      <c r="A32" t="s">
        <v>39</v>
      </c>
      <c r="F32"/>
    </row>
    <row r="33" spans="1:7" x14ac:dyDescent="0.25">
      <c r="B33" s="2">
        <v>1</v>
      </c>
      <c r="C33" s="2">
        <v>33</v>
      </c>
      <c r="D33" t="s">
        <v>40</v>
      </c>
      <c r="E33" t="str">
        <f>VLOOKUP(C33,Sheet2!$A$1:$E$300,4,FALSE)</f>
        <v>Tonbridge AC</v>
      </c>
      <c r="F33" t="str">
        <f>VLOOKUP(C33,Sheet2!$A$1:$E$300,5,FALSE)</f>
        <v>U15B</v>
      </c>
      <c r="G33" s="3" t="s">
        <v>41</v>
      </c>
    </row>
    <row r="34" spans="1:7" x14ac:dyDescent="0.25">
      <c r="B34" s="2">
        <v>2</v>
      </c>
      <c r="C34" s="2">
        <v>55</v>
      </c>
      <c r="D34" t="s">
        <v>42</v>
      </c>
      <c r="E34" t="str">
        <f>VLOOKUP(C34,Sheet2!$A$1:$E$300,4,FALSE)</f>
        <v>Tonbridge AC</v>
      </c>
      <c r="F34" t="str">
        <f>VLOOKUP(C34,Sheet2!$A$1:$E$300,5,FALSE)</f>
        <v>U15B</v>
      </c>
      <c r="G34" s="3" t="s">
        <v>29</v>
      </c>
    </row>
    <row r="35" spans="1:7" x14ac:dyDescent="0.25">
      <c r="B35" s="2">
        <v>3</v>
      </c>
      <c r="C35" s="2">
        <v>11</v>
      </c>
      <c r="D35" t="s">
        <v>43</v>
      </c>
      <c r="E35" t="str">
        <f>VLOOKUP(C35,Sheet2!$A$1:$E$300,4,FALSE)</f>
        <v>Blackheath &amp; Bromley AC</v>
      </c>
      <c r="F35" t="str">
        <f>VLOOKUP(C35,Sheet2!$A$1:$E$300,5,FALSE)</f>
        <v>U17W</v>
      </c>
      <c r="G35" s="3" t="s">
        <v>44</v>
      </c>
    </row>
    <row r="36" spans="1:7" x14ac:dyDescent="0.25">
      <c r="B36" s="2">
        <v>4</v>
      </c>
      <c r="C36" s="2">
        <v>9</v>
      </c>
      <c r="D36" t="s">
        <v>45</v>
      </c>
      <c r="E36" t="str">
        <f>VLOOKUP(C36,Sheet2!$A$1:$E$300,4,FALSE)</f>
        <v>Paddock Wood AC</v>
      </c>
      <c r="F36" t="str">
        <f>VLOOKUP(C36,Sheet2!$A$1:$E$300,5,FALSE)</f>
        <v>U15G</v>
      </c>
      <c r="G36" s="3" t="s">
        <v>46</v>
      </c>
    </row>
    <row r="37" spans="1:7" x14ac:dyDescent="0.25">
      <c r="B37" s="2">
        <v>5</v>
      </c>
      <c r="C37" s="2">
        <v>31</v>
      </c>
      <c r="D37" t="s">
        <v>47</v>
      </c>
      <c r="E37" t="str">
        <f>VLOOKUP(C37,Sheet2!$A$1:$E$300,4,FALSE)</f>
        <v>Tonbridge AC</v>
      </c>
      <c r="F37" t="str">
        <f>VLOOKUP(C37,Sheet2!$A$1:$E$300,5,FALSE)</f>
        <v>U13B</v>
      </c>
      <c r="G37" s="3" t="s">
        <v>18</v>
      </c>
    </row>
    <row r="38" spans="1:7" x14ac:dyDescent="0.25">
      <c r="F38"/>
    </row>
    <row r="39" spans="1:7" x14ac:dyDescent="0.25">
      <c r="A39" t="s">
        <v>0</v>
      </c>
      <c r="F39"/>
    </row>
    <row r="40" spans="1:7" x14ac:dyDescent="0.25">
      <c r="A40" t="s">
        <v>48</v>
      </c>
      <c r="F40"/>
    </row>
    <row r="41" spans="1:7" x14ac:dyDescent="0.25">
      <c r="B41" s="2">
        <v>1</v>
      </c>
      <c r="C41" s="2">
        <v>44</v>
      </c>
      <c r="D41" t="s">
        <v>49</v>
      </c>
      <c r="E41" t="str">
        <f>VLOOKUP(C41,Sheet2!$A$1:$E$300,4,FALSE)</f>
        <v>Judd School</v>
      </c>
      <c r="F41" t="str">
        <f>VLOOKUP(C41,Sheet2!$A$1:$E$300,5,FALSE)</f>
        <v>U15B</v>
      </c>
      <c r="G41" s="3" t="s">
        <v>50</v>
      </c>
    </row>
    <row r="42" spans="1:7" x14ac:dyDescent="0.25">
      <c r="B42" s="2">
        <v>2</v>
      </c>
      <c r="C42" s="2">
        <v>47</v>
      </c>
      <c r="D42" t="s">
        <v>51</v>
      </c>
      <c r="E42" t="str">
        <f>VLOOKUP(C42,Sheet2!$A$1:$E$300,4,FALSE)</f>
        <v>Dartford Harriers AC</v>
      </c>
      <c r="F42" t="str">
        <f>VLOOKUP(C42,Sheet2!$A$1:$E$300,5,FALSE)</f>
        <v>M40</v>
      </c>
      <c r="G42" s="3" t="s">
        <v>52</v>
      </c>
    </row>
    <row r="43" spans="1:7" x14ac:dyDescent="0.25">
      <c r="B43" s="2">
        <v>3</v>
      </c>
      <c r="C43" s="2">
        <v>79</v>
      </c>
      <c r="D43" t="s">
        <v>53</v>
      </c>
      <c r="E43" t="str">
        <f>VLOOKUP(C43,Sheet2!$A$1:$E$300,4,FALSE)</f>
        <v>Ashford AC</v>
      </c>
      <c r="F43" t="str">
        <f>VLOOKUP(C43,Sheet2!$A$1:$E$300,5,FALSE)</f>
        <v>M55</v>
      </c>
      <c r="G43" s="3" t="s">
        <v>54</v>
      </c>
    </row>
    <row r="44" spans="1:7" x14ac:dyDescent="0.25">
      <c r="B44" s="2">
        <v>4</v>
      </c>
      <c r="C44" s="2">
        <v>84</v>
      </c>
      <c r="D44" t="s">
        <v>55</v>
      </c>
      <c r="E44" t="str">
        <f>VLOOKUP(C44,Sheet2!$A$1:$E$300,4,FALSE)</f>
        <v>Eastbourne Rovers</v>
      </c>
      <c r="F44" t="str">
        <f>VLOOKUP(C44,Sheet2!$A$1:$E$300,5,FALSE)</f>
        <v>U15G</v>
      </c>
      <c r="G44" s="3" t="s">
        <v>56</v>
      </c>
    </row>
    <row r="45" spans="1:7" x14ac:dyDescent="0.25">
      <c r="B45" s="2">
        <v>5</v>
      </c>
      <c r="C45" s="2">
        <v>81</v>
      </c>
      <c r="D45" t="s">
        <v>57</v>
      </c>
      <c r="E45" t="str">
        <f>VLOOKUP(C45,Sheet2!$A$1:$E$300,4,FALSE)</f>
        <v>Blackheath &amp; Bromley AC</v>
      </c>
      <c r="F45" t="str">
        <f>VLOOKUP(C45,Sheet2!$A$1:$E$300,5,FALSE)</f>
        <v>M60</v>
      </c>
      <c r="G45" s="3" t="s">
        <v>58</v>
      </c>
    </row>
    <row r="46" spans="1:7" x14ac:dyDescent="0.25">
      <c r="B46" s="2">
        <v>6</v>
      </c>
      <c r="C46" s="2">
        <v>15</v>
      </c>
      <c r="D46" t="s">
        <v>59</v>
      </c>
      <c r="E46" t="str">
        <f>VLOOKUP(C46,Sheet2!$A$1:$E$300,4,FALSE)</f>
        <v>Holland Sports AC</v>
      </c>
      <c r="F46" t="str">
        <f>VLOOKUP(C46,Sheet2!$A$1:$E$300,5,FALSE)</f>
        <v>U15G</v>
      </c>
      <c r="G46" s="3" t="s">
        <v>58</v>
      </c>
    </row>
    <row r="47" spans="1:7" x14ac:dyDescent="0.25">
      <c r="F47"/>
    </row>
    <row r="48" spans="1:7" x14ac:dyDescent="0.25">
      <c r="A48" t="s">
        <v>0</v>
      </c>
      <c r="F48"/>
    </row>
    <row r="49" spans="1:7" x14ac:dyDescent="0.25">
      <c r="A49" t="s">
        <v>60</v>
      </c>
      <c r="F49"/>
    </row>
    <row r="50" spans="1:7" x14ac:dyDescent="0.25">
      <c r="B50" s="2">
        <v>1</v>
      </c>
      <c r="C50" s="2">
        <v>92</v>
      </c>
      <c r="D50" t="s">
        <v>61</v>
      </c>
      <c r="E50" t="str">
        <f>VLOOKUP(C50,Sheet2!$A$1:$E$300,4,FALSE)</f>
        <v>Unatt</v>
      </c>
      <c r="F50" t="str">
        <f>VLOOKUP(C50,Sheet2!$A$1:$E$300,5,FALSE)</f>
        <v>U20M</v>
      </c>
      <c r="G50" s="3" t="s">
        <v>62</v>
      </c>
    </row>
    <row r="51" spans="1:7" x14ac:dyDescent="0.25">
      <c r="B51" s="2">
        <v>2</v>
      </c>
      <c r="C51" s="2">
        <v>76</v>
      </c>
      <c r="D51" t="s">
        <v>63</v>
      </c>
      <c r="E51" t="str">
        <f>VLOOKUP(C51,Sheet2!$A$1:$E$300,4,FALSE)</f>
        <v>Swale Combined AC</v>
      </c>
      <c r="F51" t="str">
        <f>VLOOKUP(C51,Sheet2!$A$1:$E$300,5,FALSE)</f>
        <v>U17M</v>
      </c>
      <c r="G51" s="3" t="s">
        <v>64</v>
      </c>
    </row>
    <row r="52" spans="1:7" x14ac:dyDescent="0.25">
      <c r="B52" s="2">
        <v>3</v>
      </c>
      <c r="C52" s="2">
        <v>95</v>
      </c>
      <c r="D52" t="s">
        <v>65</v>
      </c>
      <c r="E52" t="str">
        <f>VLOOKUP(C52,Sheet2!$A$1:$E$300,4,FALSE)</f>
        <v>Invicta East Kent AC</v>
      </c>
      <c r="F52" t="str">
        <f>VLOOKUP(C52,Sheet2!$A$1:$E$300,5,FALSE)</f>
        <v>U17M</v>
      </c>
      <c r="G52" s="3" t="s">
        <v>66</v>
      </c>
    </row>
    <row r="53" spans="1:7" x14ac:dyDescent="0.25">
      <c r="B53" s="2">
        <v>4</v>
      </c>
      <c r="C53" s="2">
        <v>50</v>
      </c>
      <c r="D53" t="s">
        <v>67</v>
      </c>
      <c r="E53" t="str">
        <f>VLOOKUP(C53,Sheet2!$A$1:$E$300,4,FALSE)</f>
        <v>Eastbourne Rovers</v>
      </c>
      <c r="F53" t="str">
        <f>VLOOKUP(C53,Sheet2!$A$1:$E$300,5,FALSE)</f>
        <v>U17M</v>
      </c>
      <c r="G53" s="3" t="s">
        <v>68</v>
      </c>
    </row>
    <row r="54" spans="1:7" x14ac:dyDescent="0.25">
      <c r="B54" s="2">
        <v>5</v>
      </c>
      <c r="C54" s="2">
        <v>75</v>
      </c>
      <c r="D54" t="s">
        <v>69</v>
      </c>
      <c r="E54" t="str">
        <f>VLOOKUP(C54,Sheet2!$A$1:$E$300,4,FALSE)</f>
        <v>Tonbridge AC</v>
      </c>
      <c r="F54" t="str">
        <f>VLOOKUP(C54,Sheet2!$A$1:$E$300,5,FALSE)</f>
        <v>U15B</v>
      </c>
      <c r="G54" s="3" t="s">
        <v>70</v>
      </c>
    </row>
    <row r="55" spans="1:7" x14ac:dyDescent="0.25">
      <c r="F55"/>
    </row>
    <row r="56" spans="1:7" x14ac:dyDescent="0.25">
      <c r="A56" t="s">
        <v>0</v>
      </c>
      <c r="F56"/>
    </row>
    <row r="57" spans="1:7" x14ac:dyDescent="0.25">
      <c r="A57" t="s">
        <v>71</v>
      </c>
      <c r="F57"/>
    </row>
    <row r="58" spans="1:7" x14ac:dyDescent="0.25">
      <c r="B58" s="2">
        <v>1</v>
      </c>
      <c r="C58" s="2">
        <v>39</v>
      </c>
      <c r="D58" t="s">
        <v>72</v>
      </c>
      <c r="E58" t="str">
        <f>VLOOKUP(C58,Sheet2!$A$1:$E$300,4,FALSE)</f>
        <v>Blackheath &amp; Bromley AC</v>
      </c>
      <c r="F58" t="str">
        <f>VLOOKUP(C58,Sheet2!$A$1:$E$300,5,FALSE)</f>
        <v>U15B</v>
      </c>
      <c r="G58" s="3" t="s">
        <v>73</v>
      </c>
    </row>
    <row r="59" spans="1:7" x14ac:dyDescent="0.25">
      <c r="B59" s="2">
        <v>2</v>
      </c>
      <c r="C59" s="2">
        <v>36</v>
      </c>
      <c r="D59" t="s">
        <v>74</v>
      </c>
      <c r="E59" t="str">
        <f>VLOOKUP(C59,Sheet2!$A$1:$E$300,4,FALSE)</f>
        <v>Crawley  AC</v>
      </c>
      <c r="F59" t="str">
        <f>VLOOKUP(C59,Sheet2!$A$1:$E$300,5,FALSE)</f>
        <v>SM</v>
      </c>
      <c r="G59" s="3" t="s">
        <v>75</v>
      </c>
    </row>
    <row r="60" spans="1:7" x14ac:dyDescent="0.25">
      <c r="B60" s="2">
        <v>3</v>
      </c>
      <c r="C60" s="2">
        <v>52</v>
      </c>
      <c r="D60" t="s">
        <v>76</v>
      </c>
      <c r="E60" t="str">
        <f>VLOOKUP(C60,Sheet2!$A$1:$E$300,4,FALSE)</f>
        <v>South London Harriers</v>
      </c>
      <c r="F60" t="str">
        <f>VLOOKUP(C60,Sheet2!$A$1:$E$300,5,FALSE)</f>
        <v>SM</v>
      </c>
      <c r="G60" s="3" t="s">
        <v>77</v>
      </c>
    </row>
    <row r="61" spans="1:7" x14ac:dyDescent="0.25">
      <c r="B61" s="2">
        <v>4</v>
      </c>
      <c r="C61" s="2">
        <v>65</v>
      </c>
      <c r="D61" t="s">
        <v>78</v>
      </c>
      <c r="E61" t="str">
        <f>VLOOKUP(C61,Sheet2!$A$1:$E$300,4,FALSE)</f>
        <v>Blackheath &amp; Bromley AC</v>
      </c>
      <c r="F61" t="str">
        <f>VLOOKUP(C61,Sheet2!$A$1:$E$300,5,FALSE)</f>
        <v>U20M</v>
      </c>
      <c r="G61" s="3" t="s">
        <v>79</v>
      </c>
    </row>
    <row r="62" spans="1:7" x14ac:dyDescent="0.25">
      <c r="B62" s="2">
        <v>5</v>
      </c>
      <c r="C62" s="2">
        <v>68</v>
      </c>
      <c r="D62" t="s">
        <v>80</v>
      </c>
      <c r="E62" t="str">
        <f>VLOOKUP(C62,Sheet2!$A$1:$E$300,4,FALSE)</f>
        <v>Colchester H</v>
      </c>
      <c r="F62" t="str">
        <f>VLOOKUP(C62,Sheet2!$A$1:$E$300,5,FALSE)</f>
        <v>U17M</v>
      </c>
      <c r="G62" s="3" t="s">
        <v>81</v>
      </c>
    </row>
    <row r="63" spans="1:7" x14ac:dyDescent="0.25">
      <c r="B63" s="2">
        <v>6</v>
      </c>
      <c r="C63" s="2">
        <v>69</v>
      </c>
      <c r="D63" t="s">
        <v>82</v>
      </c>
      <c r="E63" t="str">
        <f>VLOOKUP(C63,Sheet2!$A$1:$E$300,4,FALSE)</f>
        <v>Tonbridge AC</v>
      </c>
      <c r="F63" t="str">
        <f>VLOOKUP(C63,Sheet2!$A$1:$E$300,5,FALSE)</f>
        <v>U15B</v>
      </c>
      <c r="G63" s="3" t="s">
        <v>83</v>
      </c>
    </row>
    <row r="64" spans="1:7" x14ac:dyDescent="0.25">
      <c r="F64"/>
    </row>
    <row r="65" spans="1:7" x14ac:dyDescent="0.25">
      <c r="A65" t="s">
        <v>0</v>
      </c>
      <c r="F65"/>
    </row>
    <row r="66" spans="1:7" x14ac:dyDescent="0.25">
      <c r="A66" t="s">
        <v>84</v>
      </c>
      <c r="F66"/>
    </row>
    <row r="67" spans="1:7" x14ac:dyDescent="0.25">
      <c r="B67" s="2">
        <v>1</v>
      </c>
      <c r="C67" s="2">
        <v>96</v>
      </c>
      <c r="D67" t="s">
        <v>85</v>
      </c>
      <c r="E67" t="str">
        <f>VLOOKUP(C67,Sheet2!$A$1:$E$300,4,FALSE)</f>
        <v>City of Sheffield</v>
      </c>
      <c r="F67" t="str">
        <f>VLOOKUP(C67,Sheet2!$A$1:$E$300,5,FALSE)</f>
        <v>SM</v>
      </c>
      <c r="G67" s="3" t="s">
        <v>86</v>
      </c>
    </row>
    <row r="68" spans="1:7" x14ac:dyDescent="0.25">
      <c r="B68" s="2">
        <v>2</v>
      </c>
      <c r="C68" s="2">
        <v>88</v>
      </c>
      <c r="D68" t="s">
        <v>87</v>
      </c>
      <c r="E68" t="str">
        <f>VLOOKUP(C68,Sheet2!$A$1:$E$300,4,FALSE)</f>
        <v>Lewes</v>
      </c>
      <c r="F68" t="str">
        <f>VLOOKUP(C68,Sheet2!$A$1:$E$300,5,FALSE)</f>
        <v>M40</v>
      </c>
      <c r="G68" s="3" t="s">
        <v>88</v>
      </c>
    </row>
    <row r="69" spans="1:7" x14ac:dyDescent="0.25">
      <c r="B69" s="2">
        <v>3</v>
      </c>
      <c r="C69" s="2">
        <v>61</v>
      </c>
      <c r="D69" t="s">
        <v>89</v>
      </c>
      <c r="E69" t="str">
        <f>VLOOKUP(C69,Sheet2!$A$1:$E$300,4,FALSE)</f>
        <v>Medway &amp; Maidstone AC</v>
      </c>
      <c r="F69" t="str">
        <f>VLOOKUP(C69,Sheet2!$A$1:$E$300,5,FALSE)</f>
        <v>SM</v>
      </c>
      <c r="G69" s="3" t="s">
        <v>90</v>
      </c>
    </row>
    <row r="70" spans="1:7" x14ac:dyDescent="0.25">
      <c r="B70" s="2">
        <v>4</v>
      </c>
      <c r="C70" s="2">
        <v>46</v>
      </c>
      <c r="D70" t="s">
        <v>91</v>
      </c>
      <c r="E70" t="str">
        <f>VLOOKUP(C70,Sheet2!$A$1:$E$300,4,FALSE)</f>
        <v>Tonbridge AC</v>
      </c>
      <c r="F70" t="str">
        <f>VLOOKUP(C70,Sheet2!$A$1:$E$300,5,FALSE)</f>
        <v>U15B</v>
      </c>
      <c r="G70" s="3" t="s">
        <v>92</v>
      </c>
    </row>
    <row r="71" spans="1:7" x14ac:dyDescent="0.25">
      <c r="B71" s="2">
        <v>5</v>
      </c>
      <c r="C71" s="2">
        <v>45</v>
      </c>
      <c r="D71" t="s">
        <v>93</v>
      </c>
      <c r="E71" t="str">
        <f>VLOOKUP(C71,Sheet2!$A$1:$E$300,4,FALSE)</f>
        <v>Guildford &amp; Godalming</v>
      </c>
      <c r="F71" t="str">
        <f>VLOOKUP(C71,Sheet2!$A$1:$E$300,5,FALSE)</f>
        <v>U20M</v>
      </c>
      <c r="G71" s="3" t="s">
        <v>94</v>
      </c>
    </row>
    <row r="72" spans="1:7" x14ac:dyDescent="0.25">
      <c r="B72" s="2">
        <v>6</v>
      </c>
      <c r="C72" s="2">
        <v>27</v>
      </c>
      <c r="D72" t="s">
        <v>95</v>
      </c>
      <c r="E72" t="str">
        <f>VLOOKUP(C72,Sheet2!$A$1:$E$300,4,FALSE)</f>
        <v>OGS</v>
      </c>
      <c r="F72" t="str">
        <f>VLOOKUP(C72,Sheet2!$A$1:$E$300,5,FALSE)</f>
        <v>U15B</v>
      </c>
      <c r="G72" s="3" t="s">
        <v>96</v>
      </c>
    </row>
    <row r="73" spans="1:7" x14ac:dyDescent="0.25">
      <c r="F73"/>
    </row>
    <row r="74" spans="1:7" x14ac:dyDescent="0.25">
      <c r="A74" t="s">
        <v>0</v>
      </c>
      <c r="F74"/>
    </row>
    <row r="75" spans="1:7" x14ac:dyDescent="0.25">
      <c r="A75" t="s">
        <v>97</v>
      </c>
      <c r="F75"/>
    </row>
    <row r="76" spans="1:7" x14ac:dyDescent="0.25">
      <c r="B76" s="2">
        <v>1</v>
      </c>
      <c r="C76" s="2">
        <v>83</v>
      </c>
      <c r="D76" t="s">
        <v>98</v>
      </c>
      <c r="E76" t="str">
        <f>VLOOKUP(C76,Sheet2!$A$1:$E$300,4,FALSE)</f>
        <v>Tonbridge AC</v>
      </c>
      <c r="F76" t="str">
        <f>VLOOKUP(C76,Sheet2!$A$1:$E$300,5,FALSE)</f>
        <v>U20M</v>
      </c>
      <c r="G76" s="3" t="s">
        <v>99</v>
      </c>
    </row>
    <row r="77" spans="1:7" x14ac:dyDescent="0.25">
      <c r="B77" s="2">
        <v>2</v>
      </c>
      <c r="C77" s="2">
        <v>87</v>
      </c>
      <c r="D77" t="s">
        <v>100</v>
      </c>
      <c r="E77" t="str">
        <f>VLOOKUP(C77,Sheet2!$A$1:$E$300,4,FALSE)</f>
        <v>Tonbridge AC</v>
      </c>
      <c r="F77" t="str">
        <f>VLOOKUP(C77,Sheet2!$A$1:$E$300,5,FALSE)</f>
        <v>SM</v>
      </c>
      <c r="G77" s="3" t="s">
        <v>101</v>
      </c>
    </row>
    <row r="78" spans="1:7" x14ac:dyDescent="0.25">
      <c r="B78" s="2">
        <v>3</v>
      </c>
      <c r="C78" s="2">
        <v>89</v>
      </c>
      <c r="D78" t="s">
        <v>102</v>
      </c>
      <c r="E78" t="str">
        <f>VLOOKUP(C78,Sheet2!$A$1:$E$300,4,FALSE)</f>
        <v>Tonbridge</v>
      </c>
      <c r="F78" t="str">
        <f>VLOOKUP(C78,Sheet2!$A$1:$E$300,5,FALSE)</f>
        <v>U20M</v>
      </c>
      <c r="G78" s="3" t="s">
        <v>103</v>
      </c>
    </row>
    <row r="79" spans="1:7" x14ac:dyDescent="0.25">
      <c r="B79" s="2">
        <v>4</v>
      </c>
      <c r="C79" s="2">
        <v>85</v>
      </c>
      <c r="D79" t="s">
        <v>104</v>
      </c>
      <c r="E79" t="str">
        <f>VLOOKUP(C79,Sheet2!$A$1:$E$300,4,FALSE)</f>
        <v>Eastbourne Rovers</v>
      </c>
      <c r="F79" t="str">
        <f>VLOOKUP(C79,Sheet2!$A$1:$E$300,5,FALSE)</f>
        <v>U17M</v>
      </c>
      <c r="G79" s="3" t="s">
        <v>103</v>
      </c>
    </row>
    <row r="80" spans="1:7" x14ac:dyDescent="0.25">
      <c r="B80" s="2">
        <v>5</v>
      </c>
      <c r="C80" s="2">
        <v>94</v>
      </c>
      <c r="D80" t="s">
        <v>105</v>
      </c>
      <c r="E80" t="str">
        <f>VLOOKUP(C80,Sheet2!$A$1:$E$300,4,FALSE)</f>
        <v>Tonbridge</v>
      </c>
      <c r="F80" t="str">
        <f>VLOOKUP(C80,Sheet2!$A$1:$E$300,5,FALSE)</f>
        <v>SM</v>
      </c>
      <c r="G80" s="3" t="s">
        <v>75</v>
      </c>
    </row>
    <row r="81" spans="1:7" x14ac:dyDescent="0.25">
      <c r="F81"/>
    </row>
    <row r="82" spans="1:7" x14ac:dyDescent="0.25">
      <c r="A82" t="s">
        <v>106</v>
      </c>
      <c r="F82"/>
    </row>
    <row r="83" spans="1:7" x14ac:dyDescent="0.25">
      <c r="A83" t="s">
        <v>107</v>
      </c>
      <c r="F83"/>
    </row>
    <row r="84" spans="1:7" x14ac:dyDescent="0.25">
      <c r="B84" s="2">
        <v>1</v>
      </c>
      <c r="C84" s="2">
        <v>574</v>
      </c>
      <c r="D84" t="s">
        <v>108</v>
      </c>
      <c r="E84" t="str">
        <f>VLOOKUP(C84,Sheet2!$A$1:$E$300,4,FALSE)</f>
        <v>Tonbridge AC</v>
      </c>
      <c r="F84" t="str">
        <f>VLOOKUP(C84,Sheet2!$A$1:$E$300,5,FALSE)</f>
        <v>U13B</v>
      </c>
      <c r="G84" s="3" t="s">
        <v>109</v>
      </c>
    </row>
    <row r="85" spans="1:7" x14ac:dyDescent="0.25">
      <c r="B85" s="2">
        <v>2</v>
      </c>
      <c r="C85" s="2">
        <v>392</v>
      </c>
      <c r="D85" t="s">
        <v>110</v>
      </c>
      <c r="E85" t="str">
        <f>VLOOKUP(C85,Sheet2!$A$1:$E$300,4,FALSE)</f>
        <v>Cambridge  Harriers</v>
      </c>
      <c r="F85" t="str">
        <f>VLOOKUP(C85,Sheet2!$A$1:$E$300,5,FALSE)</f>
        <v>U20W</v>
      </c>
      <c r="G85" s="3" t="s">
        <v>111</v>
      </c>
    </row>
    <row r="86" spans="1:7" x14ac:dyDescent="0.25">
      <c r="B86" s="2">
        <v>3</v>
      </c>
      <c r="C86" s="2">
        <v>573</v>
      </c>
      <c r="D86" t="s">
        <v>112</v>
      </c>
      <c r="E86" t="s">
        <v>596</v>
      </c>
      <c r="F86" t="s">
        <v>639</v>
      </c>
      <c r="G86" s="3" t="s">
        <v>113</v>
      </c>
    </row>
    <row r="87" spans="1:7" x14ac:dyDescent="0.25">
      <c r="B87" s="2">
        <v>4</v>
      </c>
      <c r="C87" s="2">
        <v>1</v>
      </c>
      <c r="D87" t="s">
        <v>114</v>
      </c>
      <c r="E87" t="str">
        <f>VLOOKUP(C87,Sheet2!$A$1:$E$300,4,FALSE)</f>
        <v>Dartford Harriers AC</v>
      </c>
      <c r="F87" t="str">
        <f>VLOOKUP(C87,Sheet2!$A$1:$E$300,5,FALSE)</f>
        <v>U13G</v>
      </c>
      <c r="G87" s="3" t="s">
        <v>115</v>
      </c>
    </row>
    <row r="88" spans="1:7" x14ac:dyDescent="0.25">
      <c r="B88" s="2">
        <v>5</v>
      </c>
      <c r="C88" s="2">
        <v>465</v>
      </c>
      <c r="D88" t="s">
        <v>116</v>
      </c>
      <c r="E88" t="str">
        <f>VLOOKUP(C88,Sheet2!$A$1:$E$300,4,FALSE)</f>
        <v>Medway Park Pheonix</v>
      </c>
      <c r="F88" t="str">
        <f>VLOOKUP(C88,Sheet2!$A$1:$E$300,5,FALSE)</f>
        <v>U13G</v>
      </c>
      <c r="G88" s="3" t="s">
        <v>117</v>
      </c>
    </row>
    <row r="89" spans="1:7" x14ac:dyDescent="0.25">
      <c r="B89" s="2">
        <v>6</v>
      </c>
      <c r="C89" s="2">
        <v>667</v>
      </c>
      <c r="D89" t="s">
        <v>118</v>
      </c>
      <c r="E89" t="str">
        <f>VLOOKUP(C89,Sheet2!$A$1:$E$300,4,FALSE)</f>
        <v>Tonbridge AC</v>
      </c>
      <c r="F89" t="str">
        <f>VLOOKUP(C89,Sheet2!$A$1:$E$300,5,FALSE)</f>
        <v>U15G</v>
      </c>
      <c r="G89" s="3" t="s">
        <v>119</v>
      </c>
    </row>
    <row r="90" spans="1:7" x14ac:dyDescent="0.25">
      <c r="B90" s="2">
        <v>7</v>
      </c>
      <c r="C90" s="2">
        <v>103</v>
      </c>
      <c r="D90" t="s">
        <v>120</v>
      </c>
      <c r="E90" t="str">
        <f>VLOOKUP(C90,Sheet2!$A$1:$E$300,4,FALSE)</f>
        <v>Unatt</v>
      </c>
      <c r="F90" t="str">
        <f>VLOOKUP(C90,Sheet2!$A$1:$E$300,5,FALSE)</f>
        <v>U13M</v>
      </c>
      <c r="G90" s="3" t="s">
        <v>121</v>
      </c>
    </row>
    <row r="91" spans="1:7" x14ac:dyDescent="0.25">
      <c r="B91" s="2">
        <v>8</v>
      </c>
      <c r="C91" s="2">
        <v>20</v>
      </c>
      <c r="D91" t="s">
        <v>122</v>
      </c>
      <c r="E91" t="str">
        <f>VLOOKUP(C91,Sheet2!$A$1:$E$300,4,FALSE)</f>
        <v>Sevenoaks AC</v>
      </c>
      <c r="F91" t="str">
        <f>VLOOKUP(C91,Sheet2!$A$1:$E$300,5,FALSE)</f>
        <v>U13G</v>
      </c>
      <c r="G91" s="3" t="s">
        <v>123</v>
      </c>
    </row>
    <row r="92" spans="1:7" x14ac:dyDescent="0.25">
      <c r="B92" s="2">
        <v>9</v>
      </c>
      <c r="C92" s="2">
        <v>652</v>
      </c>
      <c r="D92" t="s">
        <v>124</v>
      </c>
      <c r="E92" t="str">
        <f>VLOOKUP(C92,Sheet2!$A$1:$E$300,4,FALSE)</f>
        <v>Dartford Harriers AC</v>
      </c>
      <c r="F92" t="str">
        <f>VLOOKUP(C92,Sheet2!$A$1:$E$300,5,FALSE)</f>
        <v>U13G</v>
      </c>
      <c r="G92" s="3" t="s">
        <v>125</v>
      </c>
    </row>
    <row r="93" spans="1:7" x14ac:dyDescent="0.25">
      <c r="B93" s="2">
        <v>10</v>
      </c>
      <c r="C93" s="2">
        <v>657</v>
      </c>
      <c r="D93" t="s">
        <v>126</v>
      </c>
      <c r="E93" t="str">
        <f>VLOOKUP(C93,Sheet2!$A$1:$E$300,4,FALSE)</f>
        <v>Tonbridge AC</v>
      </c>
      <c r="F93" t="str">
        <f>VLOOKUP(C93,Sheet2!$A$1:$E$300,5,FALSE)</f>
        <v>U13G</v>
      </c>
      <c r="G93" s="3" t="s">
        <v>127</v>
      </c>
    </row>
    <row r="94" spans="1:7" x14ac:dyDescent="0.25">
      <c r="B94" s="2">
        <v>11</v>
      </c>
      <c r="C94" s="2">
        <v>664</v>
      </c>
      <c r="D94" t="s">
        <v>128</v>
      </c>
      <c r="E94" t="str">
        <f>VLOOKUP(C94,Sheet2!$A$1:$E$300,4,FALSE)</f>
        <v>Tonbridge AC</v>
      </c>
      <c r="F94" t="str">
        <f>VLOOKUP(C94,Sheet2!$A$1:$E$300,5,FALSE)</f>
        <v>U13G</v>
      </c>
      <c r="G94" s="3" t="s">
        <v>129</v>
      </c>
    </row>
    <row r="95" spans="1:7" x14ac:dyDescent="0.25">
      <c r="C95" s="2">
        <v>5</v>
      </c>
      <c r="D95" t="s">
        <v>130</v>
      </c>
      <c r="E95" t="str">
        <f>VLOOKUP(C95,Sheet2!$A$1:$E$300,4,FALSE)</f>
        <v>Sevenoaks AC</v>
      </c>
      <c r="F95" t="str">
        <f>VLOOKUP(C95,Sheet2!$A$1:$E$300,5,FALSE)</f>
        <v>U13G</v>
      </c>
      <c r="G95" s="3" t="s">
        <v>131</v>
      </c>
    </row>
    <row r="96" spans="1:7" x14ac:dyDescent="0.25">
      <c r="F96"/>
    </row>
    <row r="97" spans="1:7" x14ac:dyDescent="0.25">
      <c r="A97" t="s">
        <v>106</v>
      </c>
      <c r="F97"/>
    </row>
    <row r="98" spans="1:7" x14ac:dyDescent="0.25">
      <c r="A98" t="s">
        <v>132</v>
      </c>
      <c r="F98"/>
    </row>
    <row r="99" spans="1:7" x14ac:dyDescent="0.25">
      <c r="B99" s="2">
        <v>1</v>
      </c>
      <c r="C99" s="2">
        <v>37</v>
      </c>
      <c r="D99" t="s">
        <v>133</v>
      </c>
      <c r="E99" t="str">
        <f>VLOOKUP(C99,Sheet2!$A$1:$E$300,4,FALSE)</f>
        <v>Sevenoaks AC</v>
      </c>
      <c r="F99" t="str">
        <f>VLOOKUP(C99,Sheet2!$A$1:$E$300,5,FALSE)</f>
        <v>U15B</v>
      </c>
      <c r="G99" s="3" t="s">
        <v>134</v>
      </c>
    </row>
    <row r="100" spans="1:7" x14ac:dyDescent="0.25">
      <c r="B100" s="2">
        <v>2</v>
      </c>
      <c r="C100" s="2">
        <v>10</v>
      </c>
      <c r="D100" t="s">
        <v>135</v>
      </c>
      <c r="E100" t="str">
        <f>VLOOKUP(C100,Sheet2!$A$1:$E$300,4,FALSE)</f>
        <v>Invicta East Kent AC</v>
      </c>
      <c r="F100" t="str">
        <f>VLOOKUP(C100,Sheet2!$A$1:$E$300,5,FALSE)</f>
        <v>U15G</v>
      </c>
      <c r="G100" s="3" t="s">
        <v>136</v>
      </c>
    </row>
    <row r="101" spans="1:7" x14ac:dyDescent="0.25">
      <c r="B101" s="2">
        <v>3</v>
      </c>
      <c r="C101" s="2">
        <v>665</v>
      </c>
      <c r="D101" t="s">
        <v>137</v>
      </c>
      <c r="E101" t="str">
        <f>VLOOKUP(C101,Sheet2!$A$1:$E$300,4,FALSE)</f>
        <v>Invicta East Kent AC</v>
      </c>
      <c r="F101" t="str">
        <f>VLOOKUP(C101,Sheet2!$A$1:$E$300,5,FALSE)</f>
        <v>U17W</v>
      </c>
      <c r="G101" s="3" t="s">
        <v>138</v>
      </c>
    </row>
    <row r="102" spans="1:7" x14ac:dyDescent="0.25">
      <c r="B102" s="2">
        <v>4</v>
      </c>
      <c r="C102" s="2">
        <v>592</v>
      </c>
      <c r="D102" t="s">
        <v>139</v>
      </c>
      <c r="E102" t="str">
        <f>VLOOKUP(C102,Sheet2!$A$1:$E$300,4,FALSE)</f>
        <v>Tonbridge AC</v>
      </c>
      <c r="F102" t="str">
        <f>VLOOKUP(C102,Sheet2!$A$1:$E$300,5,FALSE)</f>
        <v>U13B</v>
      </c>
      <c r="G102" s="3" t="s">
        <v>140</v>
      </c>
    </row>
    <row r="103" spans="1:7" x14ac:dyDescent="0.25">
      <c r="B103" s="2">
        <v>5</v>
      </c>
      <c r="C103" s="2">
        <v>663</v>
      </c>
      <c r="D103" t="s">
        <v>141</v>
      </c>
      <c r="E103" t="str">
        <f>VLOOKUP(C103,Sheet2!$A$1:$E$300,4,FALSE)</f>
        <v>Crawley  AC</v>
      </c>
      <c r="F103" t="str">
        <f>VLOOKUP(C103,Sheet2!$A$1:$E$300,5,FALSE)</f>
        <v>U13G</v>
      </c>
      <c r="G103" s="3" t="s">
        <v>142</v>
      </c>
    </row>
    <row r="104" spans="1:7" x14ac:dyDescent="0.25">
      <c r="B104" s="2">
        <v>6</v>
      </c>
      <c r="C104" s="2">
        <v>352</v>
      </c>
      <c r="D104" t="s">
        <v>143</v>
      </c>
      <c r="E104" t="str">
        <f>VLOOKUP(C104,Sheet2!$A$1:$E$300,4,FALSE)</f>
        <v>Tonbridge AC</v>
      </c>
      <c r="F104" t="str">
        <f>VLOOKUP(C104,Sheet2!$A$1:$E$300,5,FALSE)</f>
        <v>U13G</v>
      </c>
      <c r="G104" s="3" t="s">
        <v>144</v>
      </c>
    </row>
    <row r="105" spans="1:7" x14ac:dyDescent="0.25">
      <c r="B105" s="2">
        <v>7</v>
      </c>
      <c r="C105" s="2">
        <v>399</v>
      </c>
      <c r="D105" t="s">
        <v>145</v>
      </c>
      <c r="E105" t="str">
        <f>VLOOKUP(C105,Sheet2!$A$1:$E$300,4,FALSE)</f>
        <v>Tonbridge AC</v>
      </c>
      <c r="F105" t="str">
        <f>VLOOKUP(C105,Sheet2!$A$1:$E$300,5,FALSE)</f>
        <v>U15G</v>
      </c>
      <c r="G105" s="3" t="s">
        <v>144</v>
      </c>
    </row>
    <row r="106" spans="1:7" x14ac:dyDescent="0.25">
      <c r="B106" s="2">
        <v>8</v>
      </c>
      <c r="C106" s="2">
        <v>98</v>
      </c>
      <c r="D106" t="s">
        <v>146</v>
      </c>
      <c r="E106" t="str">
        <f>VLOOKUP(C106,Sheet2!$A$1:$E$300,4,FALSE)</f>
        <v>Invicta East Kent AC</v>
      </c>
      <c r="F106" t="str">
        <f>VLOOKUP(C106,Sheet2!$A$1:$E$300,5,FALSE)</f>
        <v>U13G</v>
      </c>
      <c r="G106" s="3" t="s">
        <v>147</v>
      </c>
    </row>
    <row r="107" spans="1:7" x14ac:dyDescent="0.25">
      <c r="B107" s="2">
        <v>9</v>
      </c>
      <c r="C107" s="2">
        <v>104</v>
      </c>
      <c r="D107" t="s">
        <v>148</v>
      </c>
      <c r="E107" t="str">
        <f>VLOOKUP(C107,Sheet2!$A$1:$E$300,4,FALSE)</f>
        <v>Unatt</v>
      </c>
      <c r="F107" t="str">
        <f>VLOOKUP(C107,Sheet2!$A$1:$E$300,5,FALSE)</f>
        <v>U15B</v>
      </c>
      <c r="G107" s="3" t="s">
        <v>149</v>
      </c>
    </row>
    <row r="108" spans="1:7" x14ac:dyDescent="0.25">
      <c r="B108" s="2">
        <v>10</v>
      </c>
      <c r="C108" s="2">
        <v>310</v>
      </c>
      <c r="D108" t="s">
        <v>150</v>
      </c>
      <c r="E108" t="str">
        <f>VLOOKUP(C108,Sheet2!$A$1:$E$300,4,FALSE)</f>
        <v>Crawley  AC</v>
      </c>
      <c r="F108" t="str">
        <f>VLOOKUP(C108,Sheet2!$A$1:$E$300,5,FALSE)</f>
        <v>U13G</v>
      </c>
      <c r="G108" s="3" t="s">
        <v>151</v>
      </c>
    </row>
    <row r="109" spans="1:7" x14ac:dyDescent="0.25">
      <c r="B109" s="2">
        <v>11</v>
      </c>
      <c r="C109" s="2">
        <v>578</v>
      </c>
      <c r="D109" t="s">
        <v>152</v>
      </c>
      <c r="E109" t="str">
        <f>VLOOKUP(C109,Sheet2!$A$1:$E$300,4,FALSE)</f>
        <v>Tonbridge AC</v>
      </c>
      <c r="F109" t="str">
        <f>VLOOKUP(C109,Sheet2!$A$1:$E$300,5,FALSE)</f>
        <v>U15B</v>
      </c>
      <c r="G109" s="3" t="s">
        <v>153</v>
      </c>
    </row>
    <row r="110" spans="1:7" x14ac:dyDescent="0.25">
      <c r="C110" s="2">
        <v>656</v>
      </c>
      <c r="D110" t="s">
        <v>154</v>
      </c>
      <c r="E110" t="str">
        <f>VLOOKUP(C110,Sheet2!$A$1:$E$300,4,FALSE)</f>
        <v>Crowborough Runners</v>
      </c>
      <c r="F110">
        <f>VLOOKUP(C110,Sheet2!$A$1:$E$300,5,FALSE)</f>
        <v>0</v>
      </c>
      <c r="G110" s="3" t="s">
        <v>155</v>
      </c>
    </row>
    <row r="111" spans="1:7" x14ac:dyDescent="0.25">
      <c r="F111"/>
    </row>
    <row r="112" spans="1:7" x14ac:dyDescent="0.25">
      <c r="A112" t="s">
        <v>106</v>
      </c>
      <c r="F112"/>
    </row>
    <row r="113" spans="1:7" x14ac:dyDescent="0.25">
      <c r="A113" t="s">
        <v>156</v>
      </c>
      <c r="F113"/>
    </row>
    <row r="114" spans="1:7" x14ac:dyDescent="0.25">
      <c r="B114" s="2">
        <v>1</v>
      </c>
      <c r="C114" s="2">
        <v>593</v>
      </c>
      <c r="D114" t="s">
        <v>157</v>
      </c>
      <c r="E114">
        <f>VLOOKUP(C114,Sheet2!$A$1:$E$300,4,FALSE)</f>
        <v>0</v>
      </c>
      <c r="F114">
        <f>VLOOKUP(C114,Sheet2!$A$1:$E$300,5,FALSE)</f>
        <v>0</v>
      </c>
      <c r="G114" s="3" t="s">
        <v>158</v>
      </c>
    </row>
    <row r="115" spans="1:7" x14ac:dyDescent="0.25">
      <c r="B115" s="2">
        <v>2</v>
      </c>
      <c r="C115" s="2">
        <v>579</v>
      </c>
      <c r="D115" t="s">
        <v>159</v>
      </c>
      <c r="E115" t="str">
        <f>VLOOKUP(C115,Sheet2!$A$1:$E$300,4,FALSE)</f>
        <v>Tonbridge AC</v>
      </c>
      <c r="F115" t="str">
        <f>VLOOKUP(C115,Sheet2!$A$1:$E$300,5,FALSE)</f>
        <v>U17M</v>
      </c>
      <c r="G115" s="3" t="s">
        <v>160</v>
      </c>
    </row>
    <row r="116" spans="1:7" x14ac:dyDescent="0.25">
      <c r="B116" s="2">
        <v>3</v>
      </c>
      <c r="C116" s="2">
        <v>552</v>
      </c>
      <c r="D116" t="s">
        <v>161</v>
      </c>
      <c r="E116" t="s">
        <v>463</v>
      </c>
      <c r="F116" t="s">
        <v>536</v>
      </c>
      <c r="G116" s="3" t="s">
        <v>162</v>
      </c>
    </row>
    <row r="117" spans="1:7" x14ac:dyDescent="0.25">
      <c r="B117" s="2">
        <v>4</v>
      </c>
      <c r="C117" s="2">
        <v>321</v>
      </c>
      <c r="D117" t="s">
        <v>163</v>
      </c>
      <c r="E117" t="str">
        <f>VLOOKUP(C117,Sheet2!$A$1:$E$300,4,FALSE)</f>
        <v>Tonbridge AC</v>
      </c>
      <c r="F117" t="str">
        <f>VLOOKUP(C117,Sheet2!$A$1:$E$300,5,FALSE)</f>
        <v>U15G</v>
      </c>
      <c r="G117" s="3" t="s">
        <v>164</v>
      </c>
    </row>
    <row r="118" spans="1:7" x14ac:dyDescent="0.25">
      <c r="B118" s="2">
        <v>5</v>
      </c>
      <c r="C118" s="2">
        <v>565</v>
      </c>
      <c r="D118" t="s">
        <v>165</v>
      </c>
      <c r="E118" t="str">
        <f>VLOOKUP(C118,Sheet2!$A$1:$E$300,4,FALSE)</f>
        <v>Tonbridge AC</v>
      </c>
      <c r="F118" t="str">
        <f>VLOOKUP(C118,Sheet2!$A$1:$E$300,5,FALSE)</f>
        <v>U13B</v>
      </c>
      <c r="G118" s="3" t="s">
        <v>166</v>
      </c>
    </row>
    <row r="119" spans="1:7" x14ac:dyDescent="0.25">
      <c r="B119" s="2">
        <v>6</v>
      </c>
      <c r="C119" s="2">
        <v>394</v>
      </c>
      <c r="D119" t="s">
        <v>167</v>
      </c>
      <c r="E119" t="str">
        <f>VLOOKUP(C119,Sheet2!$A$1:$E$300,4,FALSE)</f>
        <v>Tonbridge AC</v>
      </c>
      <c r="F119" t="str">
        <f>VLOOKUP(C119,Sheet2!$A$1:$E$300,5,FALSE)</f>
        <v>U15G</v>
      </c>
      <c r="G119" s="3" t="s">
        <v>168</v>
      </c>
    </row>
    <row r="120" spans="1:7" x14ac:dyDescent="0.25">
      <c r="B120" s="2">
        <v>7</v>
      </c>
      <c r="C120" s="2">
        <v>655</v>
      </c>
      <c r="D120" t="s">
        <v>169</v>
      </c>
      <c r="E120" t="str">
        <f>VLOOKUP(C120,Sheet2!$A$1:$E$300,4,FALSE)</f>
        <v>Crowborough Runners</v>
      </c>
      <c r="F120">
        <f>VLOOKUP(C120,Sheet2!$A$1:$E$300,5,FALSE)</f>
        <v>0</v>
      </c>
      <c r="G120" s="3" t="s">
        <v>170</v>
      </c>
    </row>
    <row r="121" spans="1:7" x14ac:dyDescent="0.25">
      <c r="B121" s="2">
        <v>8</v>
      </c>
      <c r="C121" s="2">
        <v>588</v>
      </c>
      <c r="D121" t="s">
        <v>171</v>
      </c>
      <c r="E121" t="str">
        <f>VLOOKUP(C121,Sheet2!$A$1:$E$300,4,FALSE)</f>
        <v>Arena 80 AC</v>
      </c>
      <c r="F121" t="str">
        <f>VLOOKUP(C121,Sheet2!$A$1:$E$300,5,FALSE)</f>
        <v>SM</v>
      </c>
      <c r="G121" s="3" t="s">
        <v>172</v>
      </c>
    </row>
    <row r="122" spans="1:7" x14ac:dyDescent="0.25">
      <c r="B122" s="2">
        <v>9</v>
      </c>
      <c r="C122" s="2">
        <v>8</v>
      </c>
      <c r="D122" t="s">
        <v>173</v>
      </c>
      <c r="E122" t="str">
        <f>VLOOKUP(C122,Sheet2!$A$1:$E$300,4,FALSE)</f>
        <v>Walton</v>
      </c>
      <c r="F122" t="str">
        <f>VLOOKUP(C122,Sheet2!$A$1:$E$300,5,FALSE)</f>
        <v>U15G</v>
      </c>
      <c r="G122" s="3" t="s">
        <v>174</v>
      </c>
    </row>
    <row r="123" spans="1:7" x14ac:dyDescent="0.25">
      <c r="B123" s="2">
        <v>10</v>
      </c>
      <c r="C123" s="2">
        <v>54</v>
      </c>
      <c r="D123" t="s">
        <v>175</v>
      </c>
      <c r="E123" t="str">
        <f>VLOOKUP(C123,Sheet2!$A$1:$E$300,4,FALSE)</f>
        <v>Unatt</v>
      </c>
      <c r="F123" t="str">
        <f>VLOOKUP(C123,Sheet2!$A$1:$E$300,5,FALSE)</f>
        <v>U15B</v>
      </c>
      <c r="G123" s="3" t="s">
        <v>176</v>
      </c>
    </row>
    <row r="124" spans="1:7" x14ac:dyDescent="0.25">
      <c r="B124" s="2">
        <v>11</v>
      </c>
      <c r="C124" s="2">
        <v>449</v>
      </c>
      <c r="D124" t="s">
        <v>177</v>
      </c>
      <c r="E124" t="str">
        <f>VLOOKUP(C124,Sheet2!$A$1:$E$300,4,FALSE)</f>
        <v>thanet road runners</v>
      </c>
      <c r="F124" t="str">
        <f>VLOOKUP(C124,Sheet2!$A$1:$E$300,5,FALSE)</f>
        <v>U15G</v>
      </c>
      <c r="G124" s="3" t="s">
        <v>178</v>
      </c>
    </row>
    <row r="125" spans="1:7" x14ac:dyDescent="0.25">
      <c r="B125" s="2">
        <v>12</v>
      </c>
      <c r="C125" s="2">
        <v>57</v>
      </c>
      <c r="D125" t="s">
        <v>179</v>
      </c>
      <c r="E125" t="str">
        <f>VLOOKUP(C125,Sheet2!$A$1:$E$300,4,FALSE)</f>
        <v>Unatt</v>
      </c>
      <c r="F125" t="str">
        <f>VLOOKUP(C125,Sheet2!$A$1:$E$300,5,FALSE)</f>
        <v>U13B</v>
      </c>
      <c r="G125" s="3" t="s">
        <v>180</v>
      </c>
    </row>
    <row r="126" spans="1:7" x14ac:dyDescent="0.25">
      <c r="C126" s="2">
        <v>656</v>
      </c>
      <c r="D126" t="s">
        <v>154</v>
      </c>
      <c r="E126" t="str">
        <f>VLOOKUP(C126,Sheet2!$A$1:$E$300,4,FALSE)</f>
        <v>Crowborough Runners</v>
      </c>
      <c r="F126">
        <f>VLOOKUP(C126,Sheet2!$A$1:$E$300,5,FALSE)</f>
        <v>0</v>
      </c>
      <c r="G126" s="3" t="s">
        <v>131</v>
      </c>
    </row>
    <row r="127" spans="1:7" x14ac:dyDescent="0.25">
      <c r="F127"/>
    </row>
    <row r="128" spans="1:7" x14ac:dyDescent="0.25">
      <c r="A128" t="s">
        <v>106</v>
      </c>
      <c r="F128"/>
    </row>
    <row r="129" spans="1:7" x14ac:dyDescent="0.25">
      <c r="A129" t="s">
        <v>181</v>
      </c>
      <c r="F129"/>
    </row>
    <row r="130" spans="1:7" x14ac:dyDescent="0.25">
      <c r="B130" s="2">
        <v>1</v>
      </c>
      <c r="C130" s="2">
        <v>654</v>
      </c>
      <c r="D130" t="s">
        <v>182</v>
      </c>
      <c r="E130" t="str">
        <f>VLOOKUP(C130,Sheet2!$A$1:$E$300,4,FALSE)</f>
        <v>Invicta East Kent AC</v>
      </c>
      <c r="F130">
        <f>VLOOKUP(C130,Sheet2!$A$1:$E$300,5,FALSE)</f>
        <v>0</v>
      </c>
      <c r="G130" s="3" t="s">
        <v>183</v>
      </c>
    </row>
    <row r="131" spans="1:7" x14ac:dyDescent="0.25">
      <c r="B131" s="2">
        <v>2</v>
      </c>
      <c r="C131" s="2">
        <v>653</v>
      </c>
      <c r="D131" t="s">
        <v>184</v>
      </c>
      <c r="E131" t="str">
        <f>VLOOKUP(C131,Sheet2!$A$1:$E$300,4,FALSE)</f>
        <v>Invicta East Kent AC</v>
      </c>
      <c r="F131">
        <f>VLOOKUP(C131,Sheet2!$A$1:$E$300,5,FALSE)</f>
        <v>0</v>
      </c>
      <c r="G131" s="3" t="s">
        <v>185</v>
      </c>
    </row>
    <row r="132" spans="1:7" x14ac:dyDescent="0.25">
      <c r="B132" s="2">
        <v>3</v>
      </c>
      <c r="C132" s="2">
        <v>568</v>
      </c>
      <c r="D132" t="s">
        <v>186</v>
      </c>
      <c r="E132" t="str">
        <f>VLOOKUP(C132,Sheet2!$A$1:$E$300,4,FALSE)</f>
        <v>Arena 80</v>
      </c>
      <c r="F132" t="str">
        <f>VLOOKUP(C132,Sheet2!$A$1:$E$300,5,FALSE)</f>
        <v>SM</v>
      </c>
      <c r="G132" s="3" t="s">
        <v>187</v>
      </c>
    </row>
    <row r="133" spans="1:7" x14ac:dyDescent="0.25">
      <c r="B133" s="2">
        <v>4</v>
      </c>
      <c r="C133" s="2">
        <v>517</v>
      </c>
      <c r="D133" t="s">
        <v>188</v>
      </c>
      <c r="E133" t="str">
        <f>VLOOKUP(C133,Sheet2!$A$1:$E$300,4,FALSE)</f>
        <v>Tonbridge AC</v>
      </c>
      <c r="F133" t="str">
        <f>VLOOKUP(C133,Sheet2!$A$1:$E$300,5,FALSE)</f>
        <v>U17M</v>
      </c>
      <c r="G133" s="3" t="s">
        <v>189</v>
      </c>
    </row>
    <row r="134" spans="1:7" x14ac:dyDescent="0.25">
      <c r="B134" s="2">
        <v>5</v>
      </c>
      <c r="C134" s="2">
        <v>661</v>
      </c>
      <c r="D134" t="s">
        <v>190</v>
      </c>
      <c r="E134" t="str">
        <f>VLOOKUP(C134,Sheet2!$A$1:$E$300,4,FALSE)</f>
        <v>Blackheath &amp; Bromley AC</v>
      </c>
      <c r="F134" t="str">
        <f>VLOOKUP(C134,Sheet2!$A$1:$E$300,5,FALSE)</f>
        <v>U13M</v>
      </c>
      <c r="G134" s="3" t="s">
        <v>191</v>
      </c>
    </row>
    <row r="135" spans="1:7" x14ac:dyDescent="0.25">
      <c r="B135" s="2">
        <v>6</v>
      </c>
      <c r="C135" s="2">
        <v>600</v>
      </c>
      <c r="D135" t="s">
        <v>192</v>
      </c>
      <c r="E135" t="str">
        <f>VLOOKUP(C135,Sheet2!$A$1:$E$300,4,FALSE)</f>
        <v>Eastbourne Rovers</v>
      </c>
      <c r="F135" t="str">
        <f>VLOOKUP(C135,Sheet2!$A$1:$E$300,5,FALSE)</f>
        <v>M50</v>
      </c>
      <c r="G135" s="3" t="s">
        <v>193</v>
      </c>
    </row>
    <row r="136" spans="1:7" x14ac:dyDescent="0.25">
      <c r="B136" s="2">
        <v>7</v>
      </c>
      <c r="C136" s="2">
        <v>335</v>
      </c>
      <c r="D136" t="s">
        <v>194</v>
      </c>
      <c r="E136" t="str">
        <f>VLOOKUP(C136,Sheet2!$A$1:$E$300,4,FALSE)</f>
        <v>Invicta East Kent AC</v>
      </c>
      <c r="F136" t="str">
        <f>VLOOKUP(C136,Sheet2!$A$1:$E$300,5,FALSE)</f>
        <v>SW</v>
      </c>
      <c r="G136" s="3" t="s">
        <v>195</v>
      </c>
    </row>
    <row r="137" spans="1:7" x14ac:dyDescent="0.25">
      <c r="B137" s="2">
        <v>8</v>
      </c>
      <c r="C137" s="2">
        <v>332</v>
      </c>
      <c r="D137" t="s">
        <v>196</v>
      </c>
      <c r="E137" t="str">
        <f>VLOOKUP(C137,Sheet2!$A$1:$E$300,4,FALSE)</f>
        <v>Hastings Athletic Club</v>
      </c>
      <c r="F137" t="str">
        <f>VLOOKUP(C137,Sheet2!$A$1:$E$300,5,FALSE)</f>
        <v>U15G</v>
      </c>
      <c r="G137" s="3" t="s">
        <v>197</v>
      </c>
    </row>
    <row r="138" spans="1:7" x14ac:dyDescent="0.25">
      <c r="B138" s="2">
        <v>9</v>
      </c>
      <c r="C138" s="2">
        <v>67</v>
      </c>
      <c r="D138" t="s">
        <v>198</v>
      </c>
      <c r="E138" t="str">
        <f>VLOOKUP(C138,Sheet2!$A$1:$E$300,4,FALSE)</f>
        <v>Tonbridge AC</v>
      </c>
      <c r="F138" t="str">
        <f>VLOOKUP(C138,Sheet2!$A$1:$E$300,5,FALSE)</f>
        <v>M50</v>
      </c>
      <c r="G138" s="3" t="s">
        <v>199</v>
      </c>
    </row>
    <row r="139" spans="1:7" x14ac:dyDescent="0.25">
      <c r="B139" s="2">
        <v>10</v>
      </c>
      <c r="C139" s="2">
        <v>559</v>
      </c>
      <c r="D139" t="s">
        <v>200</v>
      </c>
      <c r="E139" t="str">
        <f>VLOOKUP(C139,Sheet2!$A$1:$E$300,4,FALSE)</f>
        <v>Tonbridge AC</v>
      </c>
      <c r="F139" t="str">
        <f>VLOOKUP(C139,Sheet2!$A$1:$E$300,5,FALSE)</f>
        <v>U13B</v>
      </c>
      <c r="G139" s="3" t="s">
        <v>201</v>
      </c>
    </row>
    <row r="140" spans="1:7" x14ac:dyDescent="0.25">
      <c r="B140" s="2">
        <v>11</v>
      </c>
      <c r="C140" s="2">
        <v>633</v>
      </c>
      <c r="D140" t="s">
        <v>202</v>
      </c>
      <c r="E140" t="str">
        <f>VLOOKUP(C140,Sheet2!$A$1:$E$300,4,FALSE)</f>
        <v>Blackheath &amp; Bromley AC</v>
      </c>
      <c r="F140" t="str">
        <f>VLOOKUP(C140,Sheet2!$A$1:$E$300,5,FALSE)</f>
        <v>U13G</v>
      </c>
      <c r="G140" s="3" t="s">
        <v>203</v>
      </c>
    </row>
    <row r="141" spans="1:7" x14ac:dyDescent="0.25">
      <c r="C141" s="2">
        <v>662</v>
      </c>
      <c r="D141" t="s">
        <v>204</v>
      </c>
      <c r="E141" t="str">
        <f>VLOOKUP(C141,Sheet2!$A$1:$E$300,4,FALSE)</f>
        <v>Medway &amp; Maidstone AC</v>
      </c>
      <c r="F141" t="str">
        <f>VLOOKUP(C141,Sheet2!$A$1:$E$300,5,FALSE)</f>
        <v>U20M</v>
      </c>
      <c r="G141" s="3" t="s">
        <v>155</v>
      </c>
    </row>
    <row r="142" spans="1:7" x14ac:dyDescent="0.25">
      <c r="F142"/>
    </row>
    <row r="143" spans="1:7" x14ac:dyDescent="0.25">
      <c r="A143" t="s">
        <v>106</v>
      </c>
      <c r="F143"/>
    </row>
    <row r="144" spans="1:7" x14ac:dyDescent="0.25">
      <c r="A144" t="s">
        <v>205</v>
      </c>
      <c r="F144"/>
    </row>
    <row r="145" spans="1:7" x14ac:dyDescent="0.25">
      <c r="B145" s="2">
        <v>1</v>
      </c>
      <c r="C145" s="2">
        <v>556</v>
      </c>
      <c r="D145" t="s">
        <v>206</v>
      </c>
      <c r="E145" t="str">
        <f>VLOOKUP(C145,Sheet2!$A$1:$E$300,4,FALSE)</f>
        <v>Tonbridge AC</v>
      </c>
      <c r="F145" t="str">
        <f>VLOOKUP(C145,Sheet2!$A$1:$E$300,5,FALSE)</f>
        <v>U20M</v>
      </c>
      <c r="G145" s="3" t="s">
        <v>207</v>
      </c>
    </row>
    <row r="146" spans="1:7" x14ac:dyDescent="0.25">
      <c r="B146" s="2">
        <v>2</v>
      </c>
      <c r="C146" s="2">
        <v>587</v>
      </c>
      <c r="D146" t="s">
        <v>208</v>
      </c>
      <c r="E146" t="str">
        <f>VLOOKUP(C146,Sheet2!$A$1:$E$300,4,FALSE)</f>
        <v>Swale Combined AC</v>
      </c>
      <c r="F146" t="str">
        <f>VLOOKUP(C146,Sheet2!$A$1:$E$300,5,FALSE)</f>
        <v>SM</v>
      </c>
      <c r="G146" s="3" t="s">
        <v>209</v>
      </c>
    </row>
    <row r="147" spans="1:7" x14ac:dyDescent="0.25">
      <c r="B147" s="2">
        <v>3</v>
      </c>
      <c r="C147" s="2">
        <v>572</v>
      </c>
      <c r="D147" t="s">
        <v>210</v>
      </c>
      <c r="E147" t="str">
        <f>VLOOKUP(C147,Sheet2!$A$1:$E$300,4,FALSE)</f>
        <v>Tonbridge AC</v>
      </c>
      <c r="F147" t="str">
        <f>VLOOKUP(C147,Sheet2!$A$1:$E$300,5,FALSE)</f>
        <v>U20M</v>
      </c>
      <c r="G147" s="3" t="s">
        <v>211</v>
      </c>
    </row>
    <row r="148" spans="1:7" x14ac:dyDescent="0.25">
      <c r="B148" s="2">
        <v>4</v>
      </c>
      <c r="C148" s="2">
        <v>666</v>
      </c>
      <c r="D148" t="s">
        <v>212</v>
      </c>
      <c r="E148" t="str">
        <f>VLOOKUP(C148,Sheet2!$A$1:$E$300,4,FALSE)</f>
        <v>Tonbridge AC</v>
      </c>
      <c r="F148" t="str">
        <f>VLOOKUP(C148,Sheet2!$A$1:$E$300,5,FALSE)</f>
        <v>U17M</v>
      </c>
      <c r="G148" s="3" t="s">
        <v>213</v>
      </c>
    </row>
    <row r="149" spans="1:7" x14ac:dyDescent="0.25">
      <c r="B149" s="2">
        <v>5</v>
      </c>
      <c r="C149" s="2">
        <v>658</v>
      </c>
      <c r="D149" t="s">
        <v>214</v>
      </c>
      <c r="E149" t="str">
        <f>VLOOKUP(C149,Sheet2!$A$1:$E$300,4,FALSE)</f>
        <v>Invicta East Kent AC</v>
      </c>
      <c r="F149">
        <f>VLOOKUP(C149,Sheet2!$A$1:$E$300,5,FALSE)</f>
        <v>0</v>
      </c>
      <c r="G149" s="3" t="s">
        <v>215</v>
      </c>
    </row>
    <row r="150" spans="1:7" x14ac:dyDescent="0.25">
      <c r="B150" s="2">
        <v>6</v>
      </c>
      <c r="C150" s="2">
        <v>558</v>
      </c>
      <c r="D150" t="s">
        <v>216</v>
      </c>
      <c r="E150" t="str">
        <f>VLOOKUP(C150,Sheet2!$A$1:$E$300,4,FALSE)</f>
        <v>Tonbridge AC</v>
      </c>
      <c r="F150" t="str">
        <f>VLOOKUP(C150,Sheet2!$A$1:$E$300,5,FALSE)</f>
        <v>U15B</v>
      </c>
      <c r="G150" s="3" t="s">
        <v>217</v>
      </c>
    </row>
    <row r="151" spans="1:7" x14ac:dyDescent="0.25">
      <c r="B151" s="2">
        <v>7</v>
      </c>
      <c r="C151" s="2">
        <v>516</v>
      </c>
      <c r="D151" t="s">
        <v>218</v>
      </c>
      <c r="E151" t="str">
        <f>VLOOKUP(C151,Sheet2!$A$1:$E$300,4,FALSE)</f>
        <v>Invicta East Kent AC</v>
      </c>
      <c r="F151" t="str">
        <f>VLOOKUP(C151,Sheet2!$A$1:$E$300,5,FALSE)</f>
        <v>U15B</v>
      </c>
      <c r="G151" s="3" t="s">
        <v>219</v>
      </c>
    </row>
    <row r="152" spans="1:7" x14ac:dyDescent="0.25">
      <c r="B152" s="2">
        <v>8</v>
      </c>
      <c r="C152" s="2">
        <v>571</v>
      </c>
      <c r="D152" t="s">
        <v>220</v>
      </c>
      <c r="E152" t="str">
        <f>VLOOKUP(C152,Sheet2!$A$1:$E$300,4,FALSE)</f>
        <v>Tonbridge AC</v>
      </c>
      <c r="F152" t="str">
        <f>VLOOKUP(C152,Sheet2!$A$1:$E$300,5,FALSE)</f>
        <v>U15B</v>
      </c>
      <c r="G152" s="3" t="s">
        <v>221</v>
      </c>
    </row>
    <row r="153" spans="1:7" x14ac:dyDescent="0.25">
      <c r="B153" s="2">
        <v>9</v>
      </c>
      <c r="C153" s="2">
        <v>553</v>
      </c>
      <c r="D153" t="s">
        <v>222</v>
      </c>
      <c r="E153" t="str">
        <f>VLOOKUP(C153,Sheet2!$A$1:$E$300,4,FALSE)</f>
        <v>Tonbridge AC</v>
      </c>
      <c r="F153" t="str">
        <f>VLOOKUP(C153,Sheet2!$A$1:$E$300,5,FALSE)</f>
        <v>U15B</v>
      </c>
      <c r="G153" s="3" t="s">
        <v>223</v>
      </c>
    </row>
    <row r="154" spans="1:7" x14ac:dyDescent="0.25">
      <c r="F154"/>
    </row>
    <row r="155" spans="1:7" x14ac:dyDescent="0.25">
      <c r="A155" t="s">
        <v>106</v>
      </c>
      <c r="F155"/>
    </row>
    <row r="156" spans="1:7" x14ac:dyDescent="0.25">
      <c r="A156" t="s">
        <v>224</v>
      </c>
      <c r="F156"/>
    </row>
    <row r="157" spans="1:7" x14ac:dyDescent="0.25">
      <c r="B157" s="2">
        <v>1</v>
      </c>
      <c r="C157" s="2">
        <v>102</v>
      </c>
      <c r="D157" t="s">
        <v>225</v>
      </c>
      <c r="E157" t="str">
        <f>VLOOKUP(C157,Sheet2!$A$1:$E$300,4,FALSE)</f>
        <v>Tonbridge AC</v>
      </c>
      <c r="F157" t="str">
        <f>VLOOKUP(C157,Sheet2!$A$1:$E$300,5,FALSE)</f>
        <v>SM</v>
      </c>
      <c r="G157" s="3" t="s">
        <v>226</v>
      </c>
    </row>
    <row r="158" spans="1:7" x14ac:dyDescent="0.25">
      <c r="B158" s="2">
        <v>2</v>
      </c>
      <c r="C158" s="2">
        <v>42</v>
      </c>
      <c r="D158" t="s">
        <v>227</v>
      </c>
      <c r="E158" t="str">
        <f>VLOOKUP(C158,Sheet2!$A$1:$E$300,4,FALSE)</f>
        <v>Tonbridge AC</v>
      </c>
      <c r="F158" t="str">
        <f>VLOOKUP(C158,Sheet2!$A$1:$E$300,5,FALSE)</f>
        <v>SM</v>
      </c>
      <c r="G158" s="3" t="s">
        <v>228</v>
      </c>
    </row>
    <row r="159" spans="1:7" x14ac:dyDescent="0.25">
      <c r="B159" s="2">
        <v>3</v>
      </c>
      <c r="C159" s="2">
        <v>557</v>
      </c>
      <c r="D159" t="s">
        <v>229</v>
      </c>
      <c r="E159" t="str">
        <f>VLOOKUP(C159,Sheet2!$A$1:$E$300,4,FALSE)</f>
        <v>Tonbridge AC</v>
      </c>
      <c r="F159" t="str">
        <f>VLOOKUP(C159,Sheet2!$A$1:$E$300,5,FALSE)</f>
        <v>SM</v>
      </c>
      <c r="G159" s="3" t="s">
        <v>230</v>
      </c>
    </row>
    <row r="160" spans="1:7" x14ac:dyDescent="0.25">
      <c r="B160" s="2">
        <v>4</v>
      </c>
      <c r="C160" s="2">
        <v>591</v>
      </c>
      <c r="D160" t="s">
        <v>231</v>
      </c>
      <c r="E160" t="str">
        <f>VLOOKUP(C160,Sheet2!$A$1:$E$300,4,FALSE)</f>
        <v>Herne Hill Harriers</v>
      </c>
      <c r="F160" t="str">
        <f>VLOOKUP(C160,Sheet2!$A$1:$E$300,5,FALSE)</f>
        <v>SM</v>
      </c>
      <c r="G160" s="3" t="s">
        <v>232</v>
      </c>
    </row>
    <row r="161" spans="1:7" x14ac:dyDescent="0.25">
      <c r="B161" s="2">
        <v>5</v>
      </c>
      <c r="C161" s="2">
        <v>490</v>
      </c>
      <c r="D161" t="s">
        <v>233</v>
      </c>
      <c r="E161" t="str">
        <f>VLOOKUP(C161,Sheet2!$A$1:$E$300,4,FALSE)</f>
        <v>Cambridge and Coleridge</v>
      </c>
      <c r="F161" t="str">
        <f>VLOOKUP(C161,Sheet2!$A$1:$E$300,5,FALSE)</f>
        <v>U17M</v>
      </c>
      <c r="G161" s="3" t="s">
        <v>234</v>
      </c>
    </row>
    <row r="162" spans="1:7" x14ac:dyDescent="0.25">
      <c r="B162" s="2">
        <v>6</v>
      </c>
      <c r="C162" s="2">
        <v>570</v>
      </c>
      <c r="D162" t="s">
        <v>235</v>
      </c>
      <c r="E162" t="str">
        <f>VLOOKUP(C162,Sheet2!$A$1:$E$300,4,FALSE)</f>
        <v>Tonbridge AC</v>
      </c>
      <c r="F162" t="str">
        <f>VLOOKUP(C162,Sheet2!$A$1:$E$300,5,FALSE)</f>
        <v>SM</v>
      </c>
      <c r="G162" s="3" t="s">
        <v>236</v>
      </c>
    </row>
    <row r="163" spans="1:7" x14ac:dyDescent="0.25">
      <c r="B163" s="2">
        <v>7</v>
      </c>
      <c r="C163" s="2">
        <v>519</v>
      </c>
      <c r="D163" t="s">
        <v>237</v>
      </c>
      <c r="E163" t="str">
        <f>VLOOKUP(C163,Sheet2!$A$1:$E$300,4,FALSE)</f>
        <v>Tonbridge AC</v>
      </c>
      <c r="F163" t="str">
        <f>VLOOKUP(C163,Sheet2!$A$1:$E$300,5,FALSE)</f>
        <v>U20M</v>
      </c>
      <c r="G163" s="3" t="s">
        <v>238</v>
      </c>
    </row>
    <row r="164" spans="1:7" x14ac:dyDescent="0.25">
      <c r="B164" s="2">
        <v>8</v>
      </c>
      <c r="C164" s="2">
        <v>562</v>
      </c>
      <c r="D164" t="s">
        <v>239</v>
      </c>
      <c r="E164" t="str">
        <f>VLOOKUP(C164,Sheet2!$A$1:$E$300,4,FALSE)</f>
        <v>Tonbridge AC</v>
      </c>
      <c r="F164" t="str">
        <f>VLOOKUP(C164,Sheet2!$A$1:$E$300,5,FALSE)</f>
        <v>U20M</v>
      </c>
      <c r="G164" s="3" t="s">
        <v>240</v>
      </c>
    </row>
    <row r="165" spans="1:7" x14ac:dyDescent="0.25">
      <c r="B165" s="2">
        <v>9</v>
      </c>
      <c r="C165" s="2">
        <v>499</v>
      </c>
      <c r="D165" t="s">
        <v>241</v>
      </c>
      <c r="E165" t="str">
        <f>VLOOKUP(C165,Sheet2!$A$1:$E$300,4,FALSE)</f>
        <v>Tonbridge AC</v>
      </c>
      <c r="F165" t="str">
        <f>VLOOKUP(C165,Sheet2!$A$1:$E$300,5,FALSE)</f>
        <v>U20M</v>
      </c>
      <c r="G165" s="3" t="s">
        <v>242</v>
      </c>
    </row>
    <row r="166" spans="1:7" x14ac:dyDescent="0.25">
      <c r="B166" s="2">
        <v>10</v>
      </c>
      <c r="C166" s="2">
        <v>662</v>
      </c>
      <c r="D166" t="s">
        <v>204</v>
      </c>
      <c r="E166" t="str">
        <f>VLOOKUP(C166,Sheet2!$A$1:$E$300,4,FALSE)</f>
        <v>Medway &amp; Maidstone AC</v>
      </c>
      <c r="F166" t="str">
        <f>VLOOKUP(C166,Sheet2!$A$1:$E$300,5,FALSE)</f>
        <v>U20M</v>
      </c>
      <c r="G166" s="3" t="s">
        <v>243</v>
      </c>
    </row>
    <row r="167" spans="1:7" x14ac:dyDescent="0.25">
      <c r="F167"/>
    </row>
    <row r="168" spans="1:7" x14ac:dyDescent="0.25">
      <c r="A168" t="s">
        <v>244</v>
      </c>
      <c r="F168"/>
    </row>
    <row r="169" spans="1:7" x14ac:dyDescent="0.25">
      <c r="A169" t="s">
        <v>107</v>
      </c>
      <c r="F169"/>
    </row>
    <row r="170" spans="1:7" x14ac:dyDescent="0.25">
      <c r="B170" s="2">
        <v>1</v>
      </c>
      <c r="C170" s="2">
        <v>66</v>
      </c>
      <c r="D170" t="s">
        <v>245</v>
      </c>
      <c r="E170" t="str">
        <f>VLOOKUP(C170,Sheet2!$A$1:$E$300,4,FALSE)</f>
        <v>Medway &amp; Maidstone AC</v>
      </c>
      <c r="F170" t="str">
        <f>VLOOKUP(C170,Sheet2!$A$1:$E$300,5,FALSE)</f>
        <v>U15B</v>
      </c>
      <c r="G170" s="3" t="s">
        <v>246</v>
      </c>
    </row>
    <row r="171" spans="1:7" x14ac:dyDescent="0.25">
      <c r="B171" s="2">
        <v>2</v>
      </c>
      <c r="C171" s="2">
        <v>106</v>
      </c>
      <c r="D171" t="s">
        <v>247</v>
      </c>
      <c r="E171" t="str">
        <f>VLOOKUP(C171,Sheet2!$A$1:$E$300,4,FALSE)</f>
        <v>Medway &amp; Maidstone AC</v>
      </c>
      <c r="F171" t="str">
        <f>VLOOKUP(C171,Sheet2!$A$1:$E$300,5,FALSE)</f>
        <v>U20G</v>
      </c>
      <c r="G171" s="3" t="s">
        <v>248</v>
      </c>
    </row>
    <row r="172" spans="1:7" x14ac:dyDescent="0.25">
      <c r="B172" s="2">
        <v>3</v>
      </c>
      <c r="C172" s="2">
        <v>49</v>
      </c>
      <c r="D172" t="s">
        <v>6</v>
      </c>
      <c r="E172" t="str">
        <f>VLOOKUP(C172,Sheet2!$A$1:$E$300,4,FALSE)</f>
        <v>Sevenoaks AC</v>
      </c>
      <c r="F172" t="str">
        <f>VLOOKUP(C172,Sheet2!$A$1:$E$300,5,FALSE)</f>
        <v>M65</v>
      </c>
      <c r="G172" s="3" t="s">
        <v>249</v>
      </c>
    </row>
    <row r="173" spans="1:7" x14ac:dyDescent="0.25">
      <c r="B173" s="2">
        <v>4</v>
      </c>
      <c r="C173" s="2">
        <v>14</v>
      </c>
      <c r="D173" t="s">
        <v>38</v>
      </c>
      <c r="E173" t="str">
        <f>VLOOKUP(C173,Sheet2!$A$1:$E$300,4,FALSE)</f>
        <v>Unatt</v>
      </c>
      <c r="F173" t="str">
        <f>VLOOKUP(C173,Sheet2!$A$1:$E$300,5,FALSE)</f>
        <v>U17W</v>
      </c>
      <c r="G173" s="3" t="s">
        <v>250</v>
      </c>
    </row>
    <row r="174" spans="1:7" x14ac:dyDescent="0.25">
      <c r="C174" s="2">
        <v>60</v>
      </c>
      <c r="D174" t="s">
        <v>12</v>
      </c>
      <c r="E174" t="str">
        <f>VLOOKUP(C174,Sheet2!$A$1:$E$300,4,FALSE)</f>
        <v>Sevenoaks AC</v>
      </c>
      <c r="F174" t="str">
        <f>VLOOKUP(C174,Sheet2!$A$1:$E$300,5,FALSE)</f>
        <v>M80</v>
      </c>
      <c r="G174" s="3" t="s">
        <v>131</v>
      </c>
    </row>
    <row r="175" spans="1:7" x14ac:dyDescent="0.25">
      <c r="C175" s="2">
        <v>54</v>
      </c>
      <c r="D175" t="s">
        <v>175</v>
      </c>
      <c r="E175" t="str">
        <f>VLOOKUP(C175,Sheet2!$A$1:$E$300,4,FALSE)</f>
        <v>Unatt</v>
      </c>
      <c r="F175" t="str">
        <f>VLOOKUP(C175,Sheet2!$A$1:$E$300,5,FALSE)</f>
        <v>U15B</v>
      </c>
      <c r="G175" s="3" t="s">
        <v>155</v>
      </c>
    </row>
    <row r="176" spans="1:7" x14ac:dyDescent="0.25">
      <c r="F176"/>
    </row>
    <row r="177" spans="1:7" x14ac:dyDescent="0.25">
      <c r="A177" t="s">
        <v>244</v>
      </c>
      <c r="F177"/>
    </row>
    <row r="178" spans="1:7" x14ac:dyDescent="0.25">
      <c r="A178" t="s">
        <v>132</v>
      </c>
      <c r="F178"/>
    </row>
    <row r="179" spans="1:7" x14ac:dyDescent="0.25">
      <c r="B179" s="2">
        <v>1</v>
      </c>
      <c r="C179" s="2">
        <v>99</v>
      </c>
      <c r="D179" t="s">
        <v>251</v>
      </c>
      <c r="E179" t="str">
        <f>VLOOKUP(C179,Sheet2!$A$1:$E$300,4,FALSE)</f>
        <v>Invicta East Kent AC</v>
      </c>
      <c r="F179" t="str">
        <f>VLOOKUP(C179,Sheet2!$A$1:$E$300,5,FALSE)</f>
        <v>U15G</v>
      </c>
      <c r="G179" s="3" t="s">
        <v>252</v>
      </c>
    </row>
    <row r="180" spans="1:7" x14ac:dyDescent="0.25">
      <c r="B180" s="2">
        <v>2</v>
      </c>
      <c r="C180" s="2">
        <v>24</v>
      </c>
      <c r="D180" t="s">
        <v>253</v>
      </c>
      <c r="E180" t="str">
        <f>VLOOKUP(C180,Sheet2!$A$1:$E$300,4,FALSE)</f>
        <v>Thanet Roadrunners AC</v>
      </c>
      <c r="F180" t="str">
        <f>VLOOKUP(C180,Sheet2!$A$1:$E$300,5,FALSE)</f>
        <v>U15G</v>
      </c>
      <c r="G180" s="3" t="s">
        <v>254</v>
      </c>
    </row>
    <row r="181" spans="1:7" x14ac:dyDescent="0.25">
      <c r="B181" s="2">
        <v>3</v>
      </c>
      <c r="C181" s="2">
        <v>16</v>
      </c>
      <c r="D181" t="s">
        <v>255</v>
      </c>
      <c r="E181" t="str">
        <f>VLOOKUP(C181,Sheet2!$A$1:$E$300,4,FALSE)</f>
        <v>Tonbridge AC</v>
      </c>
      <c r="F181" t="str">
        <f>VLOOKUP(C181,Sheet2!$A$1:$E$300,5,FALSE)</f>
        <v>U15G</v>
      </c>
      <c r="G181" s="3" t="s">
        <v>256</v>
      </c>
    </row>
    <row r="182" spans="1:7" x14ac:dyDescent="0.25">
      <c r="B182" s="2">
        <v>4</v>
      </c>
      <c r="C182" s="2">
        <v>67</v>
      </c>
      <c r="D182" t="s">
        <v>198</v>
      </c>
      <c r="E182" t="str">
        <f>VLOOKUP(C182,Sheet2!$A$1:$E$300,4,FALSE)</f>
        <v>Tonbridge AC</v>
      </c>
      <c r="F182" t="str">
        <f>VLOOKUP(C182,Sheet2!$A$1:$E$300,5,FALSE)</f>
        <v>M50</v>
      </c>
      <c r="G182" s="3" t="s">
        <v>257</v>
      </c>
    </row>
    <row r="183" spans="1:7" x14ac:dyDescent="0.25">
      <c r="B183" s="2">
        <v>5</v>
      </c>
      <c r="C183" s="2">
        <v>100</v>
      </c>
      <c r="D183" t="s">
        <v>258</v>
      </c>
      <c r="E183" t="str">
        <f>VLOOKUP(C183,Sheet2!$A$1:$E$300,4,FALSE)</f>
        <v>Invicta East Kent AC</v>
      </c>
      <c r="F183" t="str">
        <f>VLOOKUP(C183,Sheet2!$A$1:$E$300,5,FALSE)</f>
        <v>U15G</v>
      </c>
      <c r="G183" s="3" t="s">
        <v>259</v>
      </c>
    </row>
    <row r="184" spans="1:7" x14ac:dyDescent="0.25">
      <c r="F184"/>
    </row>
    <row r="185" spans="1:7" x14ac:dyDescent="0.25">
      <c r="A185" t="s">
        <v>244</v>
      </c>
      <c r="F185"/>
    </row>
    <row r="186" spans="1:7" x14ac:dyDescent="0.25">
      <c r="A186" t="s">
        <v>156</v>
      </c>
      <c r="F186"/>
    </row>
    <row r="187" spans="1:7" x14ac:dyDescent="0.25">
      <c r="B187" s="2">
        <v>1</v>
      </c>
      <c r="C187" s="2">
        <v>43</v>
      </c>
      <c r="D187" t="s">
        <v>260</v>
      </c>
      <c r="E187" t="str">
        <f>VLOOKUP(C187,Sheet2!$A$1:$E$300,4,FALSE)</f>
        <v>Tonbridge AC</v>
      </c>
      <c r="F187" t="str">
        <f>VLOOKUP(C187,Sheet2!$A$1:$E$300,5,FALSE)</f>
        <v>U17M</v>
      </c>
      <c r="G187" s="3" t="s">
        <v>261</v>
      </c>
    </row>
    <row r="188" spans="1:7" x14ac:dyDescent="0.25">
      <c r="B188" s="2">
        <v>2</v>
      </c>
      <c r="C188" s="2">
        <v>51</v>
      </c>
      <c r="D188" t="s">
        <v>262</v>
      </c>
      <c r="E188" t="str">
        <f>VLOOKUP(C188,Sheet2!$A$1:$E$300,4,FALSE)</f>
        <v>Hastings Runners</v>
      </c>
      <c r="F188" t="str">
        <f>VLOOKUP(C188,Sheet2!$A$1:$E$300,5,FALSE)</f>
        <v>M35</v>
      </c>
      <c r="G188" s="3" t="s">
        <v>263</v>
      </c>
    </row>
    <row r="189" spans="1:7" x14ac:dyDescent="0.25">
      <c r="B189" s="2">
        <v>3</v>
      </c>
      <c r="C189" s="2">
        <v>44</v>
      </c>
      <c r="D189" t="s">
        <v>49</v>
      </c>
      <c r="E189" t="str">
        <f>VLOOKUP(C189,Sheet2!$A$1:$E$300,4,FALSE)</f>
        <v>Judd School</v>
      </c>
      <c r="F189" t="str">
        <f>VLOOKUP(C189,Sheet2!$A$1:$E$300,5,FALSE)</f>
        <v>U15B</v>
      </c>
      <c r="G189" s="3" t="s">
        <v>264</v>
      </c>
    </row>
    <row r="190" spans="1:7" x14ac:dyDescent="0.25">
      <c r="B190" s="2">
        <v>4</v>
      </c>
      <c r="C190" s="2">
        <v>37</v>
      </c>
      <c r="D190" t="s">
        <v>133</v>
      </c>
      <c r="E190" t="str">
        <f>VLOOKUP(C190,Sheet2!$A$1:$E$300,4,FALSE)</f>
        <v>Sevenoaks AC</v>
      </c>
      <c r="F190" t="str">
        <f>VLOOKUP(C190,Sheet2!$A$1:$E$300,5,FALSE)</f>
        <v>U15B</v>
      </c>
      <c r="G190" s="3" t="s">
        <v>265</v>
      </c>
    </row>
    <row r="191" spans="1:7" x14ac:dyDescent="0.25">
      <c r="B191" s="2">
        <v>5</v>
      </c>
      <c r="C191" s="2">
        <v>7</v>
      </c>
      <c r="D191" t="s">
        <v>266</v>
      </c>
      <c r="E191" t="str">
        <f>VLOOKUP(C191,Sheet2!$A$1:$E$300,4,FALSE)</f>
        <v>Invicta East Kent AC</v>
      </c>
      <c r="F191" t="str">
        <f>VLOOKUP(C191,Sheet2!$A$1:$E$300,5,FALSE)</f>
        <v>SW</v>
      </c>
      <c r="G191" s="3" t="s">
        <v>267</v>
      </c>
    </row>
    <row r="192" spans="1:7" x14ac:dyDescent="0.25">
      <c r="B192" s="2">
        <v>6</v>
      </c>
      <c r="C192" s="2">
        <v>553</v>
      </c>
      <c r="D192" t="s">
        <v>222</v>
      </c>
      <c r="E192" t="str">
        <f>VLOOKUP(C192,Sheet2!$A$1:$E$300,4,FALSE)</f>
        <v>Tonbridge AC</v>
      </c>
      <c r="F192" t="str">
        <f>VLOOKUP(C192,Sheet2!$A$1:$E$300,5,FALSE)</f>
        <v>U15B</v>
      </c>
      <c r="G192" s="3" t="s">
        <v>268</v>
      </c>
    </row>
    <row r="193" spans="1:7" x14ac:dyDescent="0.25">
      <c r="F193"/>
    </row>
    <row r="194" spans="1:7" x14ac:dyDescent="0.25">
      <c r="A194" t="s">
        <v>244</v>
      </c>
      <c r="F194"/>
    </row>
    <row r="195" spans="1:7" x14ac:dyDescent="0.25">
      <c r="A195" t="s">
        <v>181</v>
      </c>
      <c r="F195"/>
    </row>
    <row r="196" spans="1:7" x14ac:dyDescent="0.25">
      <c r="B196" s="2">
        <v>1</v>
      </c>
      <c r="C196" s="2">
        <v>40</v>
      </c>
      <c r="D196" t="s">
        <v>269</v>
      </c>
      <c r="E196" t="str">
        <f>VLOOKUP(C196,Sheet2!$A$1:$E$300,4,FALSE)</f>
        <v>Hercules Wimbledon</v>
      </c>
      <c r="F196" t="str">
        <f>VLOOKUP(C196,Sheet2!$A$1:$E$300,5,FALSE)</f>
        <v>SM</v>
      </c>
      <c r="G196" s="3" t="s">
        <v>270</v>
      </c>
    </row>
    <row r="197" spans="1:7" x14ac:dyDescent="0.25">
      <c r="B197" s="2">
        <v>2</v>
      </c>
      <c r="C197" s="2">
        <v>42</v>
      </c>
      <c r="D197" t="s">
        <v>227</v>
      </c>
      <c r="E197" t="str">
        <f>VLOOKUP(C197,Sheet2!$A$1:$E$300,4,FALSE)</f>
        <v>Tonbridge AC</v>
      </c>
      <c r="F197" t="str">
        <f>VLOOKUP(C197,Sheet2!$A$1:$E$300,5,FALSE)</f>
        <v>SM</v>
      </c>
      <c r="G197" s="3" t="s">
        <v>271</v>
      </c>
    </row>
    <row r="198" spans="1:7" x14ac:dyDescent="0.25">
      <c r="B198" s="2">
        <v>3</v>
      </c>
      <c r="C198" s="2">
        <v>109</v>
      </c>
      <c r="D198" t="s">
        <v>272</v>
      </c>
      <c r="E198" t="str">
        <f>VLOOKUP(C198,Sheet2!$A$1:$E$300,4,FALSE)</f>
        <v>Crawley  AC</v>
      </c>
      <c r="F198" t="str">
        <f>VLOOKUP(C198,Sheet2!$A$1:$E$300,5,FALSE)</f>
        <v>U17M</v>
      </c>
      <c r="G198" s="3" t="s">
        <v>273</v>
      </c>
    </row>
    <row r="199" spans="1:7" x14ac:dyDescent="0.25">
      <c r="B199" s="2">
        <v>4</v>
      </c>
      <c r="C199" s="2">
        <v>102</v>
      </c>
      <c r="D199" t="s">
        <v>225</v>
      </c>
      <c r="E199" t="str">
        <f>VLOOKUP(C199,Sheet2!$A$1:$E$300,4,FALSE)</f>
        <v>Tonbridge AC</v>
      </c>
      <c r="F199" t="str">
        <f>VLOOKUP(C199,Sheet2!$A$1:$E$300,5,FALSE)</f>
        <v>SM</v>
      </c>
      <c r="G199" s="3" t="s">
        <v>274</v>
      </c>
    </row>
    <row r="200" spans="1:7" x14ac:dyDescent="0.25">
      <c r="F200"/>
    </row>
    <row r="201" spans="1:7" x14ac:dyDescent="0.25">
      <c r="A201" t="s">
        <v>275</v>
      </c>
      <c r="F201"/>
    </row>
    <row r="202" spans="1:7" x14ac:dyDescent="0.25">
      <c r="A202" t="s">
        <v>276</v>
      </c>
      <c r="F202"/>
    </row>
    <row r="203" spans="1:7" x14ac:dyDescent="0.25">
      <c r="B203" s="2">
        <v>1</v>
      </c>
      <c r="C203" s="2">
        <v>48</v>
      </c>
      <c r="D203" t="s">
        <v>30</v>
      </c>
      <c r="E203" t="str">
        <f>VLOOKUP(C203,Sheet2!$A$1:$E$300,4,FALSE)</f>
        <v>Guest as waiting for first claim club form to be processed.</v>
      </c>
      <c r="F203" t="str">
        <f>VLOOKUP(C203,Sheet2!$A$1:$E$300,5,FALSE)</f>
        <v>U13B</v>
      </c>
      <c r="G203" s="3" t="s">
        <v>277</v>
      </c>
    </row>
    <row r="204" spans="1:7" x14ac:dyDescent="0.25">
      <c r="B204" s="2">
        <v>2</v>
      </c>
      <c r="C204" s="2">
        <v>28</v>
      </c>
      <c r="D204" t="s">
        <v>34</v>
      </c>
      <c r="E204" t="str">
        <f>VLOOKUP(C204,Sheet2!$A$1:$E$300,4,FALSE)</f>
        <v>Tonbridge AC</v>
      </c>
      <c r="F204" t="str">
        <f>VLOOKUP(C204,Sheet2!$A$1:$E$300,5,FALSE)</f>
        <v>U15B</v>
      </c>
      <c r="G204" s="3" t="s">
        <v>278</v>
      </c>
    </row>
    <row r="205" spans="1:7" x14ac:dyDescent="0.25">
      <c r="B205" s="2">
        <v>3</v>
      </c>
      <c r="C205" s="2">
        <v>10</v>
      </c>
      <c r="D205" t="s">
        <v>135</v>
      </c>
      <c r="E205" t="str">
        <f>VLOOKUP(C205,Sheet2!$A$1:$E$300,4,FALSE)</f>
        <v>Invicta East Kent AC</v>
      </c>
      <c r="F205" t="str">
        <f>VLOOKUP(C205,Sheet2!$A$1:$E$300,5,FALSE)</f>
        <v>U15G</v>
      </c>
      <c r="G205" s="3" t="s">
        <v>279</v>
      </c>
    </row>
    <row r="206" spans="1:7" x14ac:dyDescent="0.25">
      <c r="B206" s="2">
        <v>4</v>
      </c>
      <c r="C206" s="2">
        <v>90</v>
      </c>
      <c r="D206" t="s">
        <v>23</v>
      </c>
      <c r="E206" t="str">
        <f>VLOOKUP(C206,Sheet2!$A$1:$E$300,4,FALSE)</f>
        <v>Sevenaoks</v>
      </c>
      <c r="F206" t="str">
        <f>VLOOKUP(C206,Sheet2!$A$1:$E$300,5,FALSE)</f>
        <v>U15G</v>
      </c>
      <c r="G206" s="3" t="s">
        <v>280</v>
      </c>
    </row>
    <row r="207" spans="1:7" x14ac:dyDescent="0.25">
      <c r="B207" s="2">
        <v>5</v>
      </c>
      <c r="C207" s="2">
        <v>1</v>
      </c>
      <c r="D207" t="s">
        <v>114</v>
      </c>
      <c r="E207" t="str">
        <f>VLOOKUP(C207,Sheet2!$A$1:$E$300,4,FALSE)</f>
        <v>Dartford Harriers AC</v>
      </c>
      <c r="F207" t="str">
        <f>VLOOKUP(C207,Sheet2!$A$1:$E$300,5,FALSE)</f>
        <v>U13G</v>
      </c>
      <c r="G207" s="3" t="s">
        <v>281</v>
      </c>
    </row>
    <row r="208" spans="1:7" x14ac:dyDescent="0.25">
      <c r="B208" s="2">
        <v>6</v>
      </c>
      <c r="C208" s="2">
        <v>53</v>
      </c>
      <c r="D208" t="s">
        <v>10</v>
      </c>
      <c r="E208" t="str">
        <f>VLOOKUP(C208,Sheet2!$A$1:$E$300,4,FALSE)</f>
        <v>Tonbridge AC</v>
      </c>
      <c r="F208" t="str">
        <f>VLOOKUP(C208,Sheet2!$A$1:$E$300,5,FALSE)</f>
        <v>M70</v>
      </c>
      <c r="G208" s="3" t="s">
        <v>282</v>
      </c>
    </row>
    <row r="209" spans="1:7" x14ac:dyDescent="0.25">
      <c r="F209"/>
    </row>
    <row r="210" spans="1:7" x14ac:dyDescent="0.25">
      <c r="A210" t="s">
        <v>275</v>
      </c>
      <c r="F210"/>
    </row>
    <row r="211" spans="1:7" x14ac:dyDescent="0.25">
      <c r="A211" t="s">
        <v>283</v>
      </c>
      <c r="F211"/>
    </row>
    <row r="212" spans="1:7" x14ac:dyDescent="0.25">
      <c r="B212" s="2">
        <v>1</v>
      </c>
      <c r="C212" s="2">
        <v>86</v>
      </c>
      <c r="D212" t="s">
        <v>19</v>
      </c>
      <c r="E212" t="str">
        <f>VLOOKUP(C212,Sheet2!$A$1:$E$300,4,FALSE)</f>
        <v>Tunbridge Wells Harriers</v>
      </c>
      <c r="F212" t="str">
        <f>VLOOKUP(C212,Sheet2!$A$1:$E$300,5,FALSE)</f>
        <v>M50</v>
      </c>
      <c r="G212" s="3" t="s">
        <v>284</v>
      </c>
    </row>
    <row r="213" spans="1:7" x14ac:dyDescent="0.25">
      <c r="B213" s="2">
        <v>2</v>
      </c>
      <c r="C213" s="2">
        <v>8</v>
      </c>
      <c r="D213" t="s">
        <v>173</v>
      </c>
      <c r="E213" t="str">
        <f>VLOOKUP(C213,Sheet2!$A$1:$E$300,4,FALSE)</f>
        <v>Walton</v>
      </c>
      <c r="F213" t="str">
        <f>VLOOKUP(C213,Sheet2!$A$1:$E$300,5,FALSE)</f>
        <v>U15G</v>
      </c>
      <c r="G213" s="3" t="s">
        <v>285</v>
      </c>
    </row>
    <row r="214" spans="1:7" x14ac:dyDescent="0.25">
      <c r="B214" s="2">
        <v>3</v>
      </c>
      <c r="C214" s="2">
        <v>91</v>
      </c>
      <c r="D214" t="s">
        <v>21</v>
      </c>
      <c r="E214" t="str">
        <f>VLOOKUP(C214,Sheet2!$A$1:$E$300,4,FALSE)</f>
        <v>Sevenoaks AC</v>
      </c>
      <c r="F214" t="str">
        <f>VLOOKUP(C214,Sheet2!$A$1:$E$300,5,FALSE)</f>
        <v>U15G</v>
      </c>
      <c r="G214" s="3" t="s">
        <v>286</v>
      </c>
    </row>
    <row r="215" spans="1:7" x14ac:dyDescent="0.25">
      <c r="B215" s="2">
        <v>4</v>
      </c>
      <c r="C215" s="2">
        <v>98</v>
      </c>
      <c r="D215" t="s">
        <v>146</v>
      </c>
      <c r="E215" t="str">
        <f>VLOOKUP(C215,Sheet2!$A$1:$E$300,4,FALSE)</f>
        <v>Invicta East Kent AC</v>
      </c>
      <c r="F215" t="str">
        <f>VLOOKUP(C215,Sheet2!$A$1:$E$300,5,FALSE)</f>
        <v>U13G</v>
      </c>
      <c r="G215" s="3" t="s">
        <v>287</v>
      </c>
    </row>
    <row r="216" spans="1:7" x14ac:dyDescent="0.25">
      <c r="B216" s="2">
        <v>5</v>
      </c>
      <c r="C216" s="2">
        <v>103</v>
      </c>
      <c r="D216" t="s">
        <v>120</v>
      </c>
      <c r="E216" t="str">
        <f>VLOOKUP(C216,Sheet2!$A$1:$E$300,4,FALSE)</f>
        <v>Unatt</v>
      </c>
      <c r="F216" t="str">
        <f>VLOOKUP(C216,Sheet2!$A$1:$E$300,5,FALSE)</f>
        <v>U13M</v>
      </c>
      <c r="G216" s="3" t="s">
        <v>288</v>
      </c>
    </row>
    <row r="217" spans="1:7" x14ac:dyDescent="0.25">
      <c r="B217" s="2">
        <v>6</v>
      </c>
      <c r="C217" s="2">
        <v>105</v>
      </c>
      <c r="D217" t="s">
        <v>289</v>
      </c>
      <c r="E217" t="str">
        <f>VLOOKUP(C217,Sheet2!$A$1:$E$300,4,FALSE)</f>
        <v>Unatt</v>
      </c>
      <c r="F217" t="str">
        <f>VLOOKUP(C217,Sheet2!$A$1:$E$300,5,FALSE)</f>
        <v>U17W</v>
      </c>
      <c r="G217" s="3" t="s">
        <v>290</v>
      </c>
    </row>
    <row r="218" spans="1:7" x14ac:dyDescent="0.25">
      <c r="F218"/>
    </row>
    <row r="219" spans="1:7" x14ac:dyDescent="0.25">
      <c r="A219" t="s">
        <v>275</v>
      </c>
      <c r="F219"/>
    </row>
    <row r="220" spans="1:7" x14ac:dyDescent="0.25">
      <c r="A220" t="s">
        <v>291</v>
      </c>
      <c r="F220"/>
    </row>
    <row r="221" spans="1:7" x14ac:dyDescent="0.25">
      <c r="B221" s="2">
        <v>1</v>
      </c>
      <c r="C221" s="2">
        <v>17</v>
      </c>
      <c r="D221" t="s">
        <v>292</v>
      </c>
      <c r="E221" t="str">
        <f>VLOOKUP(C221,Sheet2!$A$1:$E$300,4,FALSE)</f>
        <v>Blackheath &amp; Bromley AC</v>
      </c>
      <c r="F221" t="str">
        <f>VLOOKUP(C221,Sheet2!$A$1:$E$300,5,FALSE)</f>
        <v>U15G</v>
      </c>
      <c r="G221" s="3" t="s">
        <v>293</v>
      </c>
    </row>
    <row r="222" spans="1:7" x14ac:dyDescent="0.25">
      <c r="B222" s="2">
        <v>2</v>
      </c>
      <c r="C222" s="2">
        <v>41</v>
      </c>
      <c r="D222" t="s">
        <v>15</v>
      </c>
      <c r="E222" t="str">
        <f>VLOOKUP(C222,Sheet2!$A$1:$E$300,4,FALSE)</f>
        <v>Tonbridge AC</v>
      </c>
      <c r="F222" t="str">
        <f>VLOOKUP(C222,Sheet2!$A$1:$E$300,5,FALSE)</f>
        <v>U13B</v>
      </c>
      <c r="G222" s="3" t="s">
        <v>294</v>
      </c>
    </row>
    <row r="223" spans="1:7" x14ac:dyDescent="0.25">
      <c r="B223" s="2">
        <v>3</v>
      </c>
      <c r="C223" s="2">
        <v>6</v>
      </c>
      <c r="D223" t="s">
        <v>295</v>
      </c>
      <c r="E223" t="str">
        <f>VLOOKUP(C223,Sheet2!$A$1:$E$300,4,FALSE)</f>
        <v>Blackheath &amp; Bromley AC</v>
      </c>
      <c r="F223" t="str">
        <f>VLOOKUP(C223,Sheet2!$A$1:$E$300,5,FALSE)</f>
        <v>U15G</v>
      </c>
      <c r="G223" s="3" t="s">
        <v>296</v>
      </c>
    </row>
    <row r="224" spans="1:7" x14ac:dyDescent="0.25">
      <c r="B224" s="2">
        <v>4</v>
      </c>
      <c r="C224" s="2">
        <v>57</v>
      </c>
      <c r="D224" t="s">
        <v>179</v>
      </c>
      <c r="E224" t="str">
        <f>VLOOKUP(C224,Sheet2!$A$1:$E$300,4,FALSE)</f>
        <v>Unatt</v>
      </c>
      <c r="F224" t="str">
        <f>VLOOKUP(C224,Sheet2!$A$1:$E$300,5,FALSE)</f>
        <v>U13B</v>
      </c>
      <c r="G224" s="3" t="s">
        <v>297</v>
      </c>
    </row>
    <row r="225" spans="1:7" x14ac:dyDescent="0.25">
      <c r="B225" s="2">
        <v>5</v>
      </c>
      <c r="C225" s="2">
        <v>58</v>
      </c>
      <c r="D225" t="s">
        <v>25</v>
      </c>
      <c r="E225" t="str">
        <f>VLOOKUP(C225,Sheet2!$A$1:$E$300,4,FALSE)</f>
        <v>Unatt</v>
      </c>
      <c r="F225" t="str">
        <f>VLOOKUP(C225,Sheet2!$A$1:$E$300,5,FALSE)</f>
        <v>U13B</v>
      </c>
      <c r="G225" s="3" t="s">
        <v>298</v>
      </c>
    </row>
    <row r="226" spans="1:7" x14ac:dyDescent="0.25">
      <c r="F226"/>
    </row>
    <row r="227" spans="1:7" x14ac:dyDescent="0.25">
      <c r="A227" t="s">
        <v>275</v>
      </c>
      <c r="F227"/>
    </row>
    <row r="228" spans="1:7" x14ac:dyDescent="0.25">
      <c r="A228" t="s">
        <v>299</v>
      </c>
      <c r="F228"/>
    </row>
    <row r="229" spans="1:7" x14ac:dyDescent="0.25">
      <c r="B229" s="2">
        <v>1</v>
      </c>
      <c r="C229" s="2">
        <v>111</v>
      </c>
      <c r="D229" t="s">
        <v>300</v>
      </c>
      <c r="E229" t="str">
        <f>VLOOKUP(C229,Sheet2!$A$1:$E$300,4,FALSE)</f>
        <v>Tunbridge Wells Harriers</v>
      </c>
      <c r="F229" t="str">
        <f>VLOOKUP(C229,Sheet2!$A$1:$E$300,5,FALSE)</f>
        <v>M35</v>
      </c>
      <c r="G229" s="3" t="s">
        <v>301</v>
      </c>
    </row>
    <row r="230" spans="1:7" x14ac:dyDescent="0.25">
      <c r="B230" s="2">
        <v>2</v>
      </c>
      <c r="C230" s="2">
        <v>71</v>
      </c>
      <c r="D230" t="s">
        <v>302</v>
      </c>
      <c r="E230" t="str">
        <f>VLOOKUP(C230,Sheet2!$A$1:$E$300,4,FALSE)</f>
        <v>Blackheath &amp; Bromley AC</v>
      </c>
      <c r="F230" t="str">
        <f>VLOOKUP(C230,Sheet2!$A$1:$E$300,5,FALSE)</f>
        <v>U13B</v>
      </c>
      <c r="G230" s="3" t="s">
        <v>303</v>
      </c>
    </row>
    <row r="231" spans="1:7" x14ac:dyDescent="0.25">
      <c r="B231" s="2">
        <v>3</v>
      </c>
      <c r="C231" s="2">
        <v>13</v>
      </c>
      <c r="D231" t="s">
        <v>32</v>
      </c>
      <c r="E231" t="str">
        <f>VLOOKUP(C231,Sheet2!$A$1:$E$300,4,FALSE)</f>
        <v>Blackheath &amp; Bromley AC</v>
      </c>
      <c r="F231" t="str">
        <f>VLOOKUP(C231,Sheet2!$A$1:$E$300,5,FALSE)</f>
        <v>U15G</v>
      </c>
      <c r="G231" s="3" t="s">
        <v>304</v>
      </c>
    </row>
    <row r="232" spans="1:7" x14ac:dyDescent="0.25">
      <c r="B232" s="2">
        <v>4</v>
      </c>
      <c r="C232" s="2">
        <v>4</v>
      </c>
      <c r="D232" t="s">
        <v>36</v>
      </c>
      <c r="E232" t="str">
        <f>VLOOKUP(C232,Sheet2!$A$1:$E$300,4,FALSE)</f>
        <v>City of Portsmouth</v>
      </c>
      <c r="F232" t="str">
        <f>VLOOKUP(C232,Sheet2!$A$1:$E$300,5,FALSE)</f>
        <v>U13G</v>
      </c>
      <c r="G232" s="3" t="s">
        <v>305</v>
      </c>
    </row>
    <row r="233" spans="1:7" x14ac:dyDescent="0.25">
      <c r="B233" s="2">
        <v>5</v>
      </c>
      <c r="C233" s="2">
        <v>104</v>
      </c>
      <c r="D233" t="s">
        <v>148</v>
      </c>
      <c r="E233" t="str">
        <f>VLOOKUP(C233,Sheet2!$A$1:$E$300,4,FALSE)</f>
        <v>Unatt</v>
      </c>
      <c r="F233" t="str">
        <f>VLOOKUP(C233,Sheet2!$A$1:$E$300,5,FALSE)</f>
        <v>U15B</v>
      </c>
      <c r="G233" s="3" t="s">
        <v>306</v>
      </c>
    </row>
    <row r="234" spans="1:7" x14ac:dyDescent="0.25">
      <c r="B234" s="2">
        <v>6</v>
      </c>
      <c r="C234" s="2">
        <v>67</v>
      </c>
      <c r="D234" t="s">
        <v>198</v>
      </c>
      <c r="E234" t="str">
        <f>VLOOKUP(C234,Sheet2!$A$1:$E$300,4,FALSE)</f>
        <v>Tonbridge AC</v>
      </c>
      <c r="F234" t="str">
        <f>VLOOKUP(C234,Sheet2!$A$1:$E$300,5,FALSE)</f>
        <v>M50</v>
      </c>
      <c r="G234" s="3" t="s">
        <v>307</v>
      </c>
    </row>
    <row r="235" spans="1:7" x14ac:dyDescent="0.25">
      <c r="F235"/>
    </row>
    <row r="236" spans="1:7" x14ac:dyDescent="0.25">
      <c r="A236" t="s">
        <v>275</v>
      </c>
      <c r="F236"/>
    </row>
    <row r="237" spans="1:7" x14ac:dyDescent="0.25">
      <c r="A237" t="s">
        <v>308</v>
      </c>
      <c r="F237"/>
    </row>
    <row r="238" spans="1:7" x14ac:dyDescent="0.25">
      <c r="B238" s="2">
        <v>1</v>
      </c>
      <c r="C238" s="2">
        <v>3</v>
      </c>
      <c r="D238" t="s">
        <v>309</v>
      </c>
      <c r="E238" t="str">
        <f>VLOOKUP(C238,Sheet2!$A$1:$E$300,4,FALSE)</f>
        <v>Tonbridge AC</v>
      </c>
      <c r="F238" t="str">
        <f>VLOOKUP(C238,Sheet2!$A$1:$E$300,5,FALSE)</f>
        <v>SW</v>
      </c>
      <c r="G238" s="3" t="s">
        <v>310</v>
      </c>
    </row>
    <row r="239" spans="1:7" x14ac:dyDescent="0.25">
      <c r="B239" s="2">
        <v>2</v>
      </c>
      <c r="C239" s="2">
        <v>84</v>
      </c>
      <c r="D239" t="s">
        <v>55</v>
      </c>
      <c r="E239" t="str">
        <f>VLOOKUP(C239,Sheet2!$A$1:$E$300,4,FALSE)</f>
        <v>Eastbourne Rovers</v>
      </c>
      <c r="F239" t="str">
        <f>VLOOKUP(C239,Sheet2!$A$1:$E$300,5,FALSE)</f>
        <v>U15G</v>
      </c>
      <c r="G239" s="3" t="s">
        <v>311</v>
      </c>
    </row>
    <row r="240" spans="1:7" x14ac:dyDescent="0.25">
      <c r="B240" s="2">
        <v>3</v>
      </c>
      <c r="C240" s="2">
        <v>55</v>
      </c>
      <c r="D240" t="s">
        <v>42</v>
      </c>
      <c r="E240" t="str">
        <f>VLOOKUP(C240,Sheet2!$A$1:$E$300,4,FALSE)</f>
        <v>Tonbridge AC</v>
      </c>
      <c r="F240" t="str">
        <f>VLOOKUP(C240,Sheet2!$A$1:$E$300,5,FALSE)</f>
        <v>U15B</v>
      </c>
      <c r="G240" s="3" t="s">
        <v>312</v>
      </c>
    </row>
    <row r="241" spans="1:7" x14ac:dyDescent="0.25">
      <c r="B241" s="2">
        <v>4</v>
      </c>
      <c r="C241" s="2">
        <v>97</v>
      </c>
      <c r="D241" t="s">
        <v>313</v>
      </c>
      <c r="E241" t="str">
        <f>VLOOKUP(C241,Sheet2!$A$1:$E$300,4,FALSE)</f>
        <v>Invicta East Kent AC</v>
      </c>
      <c r="F241" t="str">
        <f>VLOOKUP(C241,Sheet2!$A$1:$E$300,5,FALSE)</f>
        <v>U15B</v>
      </c>
      <c r="G241" s="3" t="s">
        <v>314</v>
      </c>
    </row>
    <row r="242" spans="1:7" x14ac:dyDescent="0.25">
      <c r="B242" s="2">
        <v>5</v>
      </c>
      <c r="C242" s="2">
        <v>9</v>
      </c>
      <c r="D242" t="s">
        <v>45</v>
      </c>
      <c r="E242" t="str">
        <f>VLOOKUP(C242,Sheet2!$A$1:$E$300,4,FALSE)</f>
        <v>Paddock Wood AC</v>
      </c>
      <c r="F242" t="str">
        <f>VLOOKUP(C242,Sheet2!$A$1:$E$300,5,FALSE)</f>
        <v>U15G</v>
      </c>
      <c r="G242" s="3" t="s">
        <v>315</v>
      </c>
    </row>
    <row r="243" spans="1:7" x14ac:dyDescent="0.25">
      <c r="B243" s="2">
        <v>6</v>
      </c>
      <c r="C243" s="2">
        <v>14</v>
      </c>
      <c r="D243" t="s">
        <v>38</v>
      </c>
      <c r="E243" t="str">
        <f>VLOOKUP(C243,Sheet2!$A$1:$E$300,4,FALSE)</f>
        <v>Unatt</v>
      </c>
      <c r="F243" t="str">
        <f>VLOOKUP(C243,Sheet2!$A$1:$E$300,5,FALSE)</f>
        <v>U17W</v>
      </c>
      <c r="G243" s="3" t="s">
        <v>316</v>
      </c>
    </row>
    <row r="244" spans="1:7" x14ac:dyDescent="0.25">
      <c r="F244"/>
    </row>
    <row r="245" spans="1:7" x14ac:dyDescent="0.25">
      <c r="A245" t="s">
        <v>275</v>
      </c>
      <c r="F245"/>
    </row>
    <row r="246" spans="1:7" x14ac:dyDescent="0.25">
      <c r="A246" t="s">
        <v>317</v>
      </c>
      <c r="F246"/>
    </row>
    <row r="247" spans="1:7" x14ac:dyDescent="0.25">
      <c r="B247" s="2">
        <v>1</v>
      </c>
      <c r="C247" s="2">
        <v>50</v>
      </c>
      <c r="D247" t="s">
        <v>67</v>
      </c>
      <c r="E247" t="str">
        <f>VLOOKUP(C247,Sheet2!$A$1:$E$300,4,FALSE)</f>
        <v>Eastbourne Rovers</v>
      </c>
      <c r="F247" t="str">
        <f>VLOOKUP(C247,Sheet2!$A$1:$E$300,5,FALSE)</f>
        <v>U17M</v>
      </c>
      <c r="G247" s="3" t="s">
        <v>318</v>
      </c>
    </row>
    <row r="248" spans="1:7" x14ac:dyDescent="0.25">
      <c r="B248" s="2">
        <v>2</v>
      </c>
      <c r="C248" s="2">
        <v>33</v>
      </c>
      <c r="D248" t="s">
        <v>40</v>
      </c>
      <c r="E248" t="str">
        <f>VLOOKUP(C248,Sheet2!$A$1:$E$300,4,FALSE)</f>
        <v>Tonbridge AC</v>
      </c>
      <c r="F248" t="str">
        <f>VLOOKUP(C248,Sheet2!$A$1:$E$300,5,FALSE)</f>
        <v>U15B</v>
      </c>
      <c r="G248" s="3" t="s">
        <v>319</v>
      </c>
    </row>
    <row r="249" spans="1:7" x14ac:dyDescent="0.25">
      <c r="B249" s="2">
        <v>3</v>
      </c>
      <c r="C249" s="2">
        <v>32</v>
      </c>
      <c r="D249" t="s">
        <v>320</v>
      </c>
      <c r="E249" t="str">
        <f>VLOOKUP(C249,Sheet2!$A$1:$E$300,4,FALSE)</f>
        <v>Tonbridge AC</v>
      </c>
      <c r="F249" t="str">
        <f>VLOOKUP(C249,Sheet2!$A$1:$E$300,5,FALSE)</f>
        <v>M45</v>
      </c>
      <c r="G249" s="3" t="s">
        <v>321</v>
      </c>
    </row>
    <row r="250" spans="1:7" x14ac:dyDescent="0.25">
      <c r="B250" s="2">
        <v>4</v>
      </c>
      <c r="C250" s="2">
        <v>78</v>
      </c>
      <c r="D250" t="s">
        <v>322</v>
      </c>
      <c r="E250" t="str">
        <f>VLOOKUP(C250,Sheet2!$A$1:$E$300,4,FALSE)</f>
        <v>Tonbridge AC</v>
      </c>
      <c r="F250" t="str">
        <f>VLOOKUP(C250,Sheet2!$A$1:$E$300,5,FALSE)</f>
        <v>U15B</v>
      </c>
      <c r="G250" s="3" t="s">
        <v>323</v>
      </c>
    </row>
    <row r="251" spans="1:7" x14ac:dyDescent="0.25">
      <c r="B251" s="2">
        <v>5</v>
      </c>
      <c r="C251" s="2">
        <v>15</v>
      </c>
      <c r="D251" t="s">
        <v>59</v>
      </c>
      <c r="E251" t="str">
        <f>VLOOKUP(C251,Sheet2!$A$1:$E$300,4,FALSE)</f>
        <v>Holland Sports AC</v>
      </c>
      <c r="F251" t="str">
        <f>VLOOKUP(C251,Sheet2!$A$1:$E$300,5,FALSE)</f>
        <v>U15G</v>
      </c>
      <c r="G251" s="3" t="s">
        <v>324</v>
      </c>
    </row>
    <row r="252" spans="1:7" x14ac:dyDescent="0.25">
      <c r="B252" s="2">
        <v>6</v>
      </c>
      <c r="C252" s="2">
        <v>81</v>
      </c>
      <c r="D252" t="s">
        <v>57</v>
      </c>
      <c r="E252" t="str">
        <f>VLOOKUP(C252,Sheet2!$A$1:$E$300,4,FALSE)</f>
        <v>Blackheath &amp; Bromley AC</v>
      </c>
      <c r="F252" t="str">
        <f>VLOOKUP(C252,Sheet2!$A$1:$E$300,5,FALSE)</f>
        <v>M60</v>
      </c>
      <c r="G252" s="3" t="s">
        <v>325</v>
      </c>
    </row>
    <row r="253" spans="1:7" x14ac:dyDescent="0.25">
      <c r="F253"/>
    </row>
    <row r="254" spans="1:7" x14ac:dyDescent="0.25">
      <c r="A254" t="s">
        <v>275</v>
      </c>
      <c r="F254"/>
    </row>
    <row r="255" spans="1:7" x14ac:dyDescent="0.25">
      <c r="A255" t="s">
        <v>326</v>
      </c>
      <c r="F255"/>
    </row>
    <row r="256" spans="1:7" x14ac:dyDescent="0.25">
      <c r="B256" s="2">
        <v>1</v>
      </c>
      <c r="C256" s="2">
        <v>65</v>
      </c>
      <c r="D256" t="s">
        <v>78</v>
      </c>
      <c r="E256" t="str">
        <f>VLOOKUP(C256,Sheet2!$A$1:$E$300,4,FALSE)</f>
        <v>Blackheath &amp; Bromley AC</v>
      </c>
      <c r="F256" t="str">
        <f>VLOOKUP(C256,Sheet2!$A$1:$E$300,5,FALSE)</f>
        <v>U20M</v>
      </c>
      <c r="G256" s="3" t="s">
        <v>327</v>
      </c>
    </row>
    <row r="257" spans="1:7" x14ac:dyDescent="0.25">
      <c r="B257" s="2">
        <v>2</v>
      </c>
      <c r="C257" s="2">
        <v>77</v>
      </c>
      <c r="D257" t="s">
        <v>328</v>
      </c>
      <c r="E257" t="str">
        <f>VLOOKUP(C257,Sheet2!$A$1:$E$300,4,FALSE)</f>
        <v>Tonbridge AC</v>
      </c>
      <c r="F257" t="str">
        <f>VLOOKUP(C257,Sheet2!$A$1:$E$300,5,FALSE)</f>
        <v>U15B</v>
      </c>
      <c r="G257" s="3" t="s">
        <v>329</v>
      </c>
    </row>
    <row r="258" spans="1:7" x14ac:dyDescent="0.25">
      <c r="B258" s="2">
        <v>3</v>
      </c>
      <c r="C258" s="2">
        <v>27</v>
      </c>
      <c r="D258" t="s">
        <v>95</v>
      </c>
      <c r="E258" t="str">
        <f>VLOOKUP(C258,Sheet2!$A$1:$E$300,4,FALSE)</f>
        <v>OGS</v>
      </c>
      <c r="F258" t="str">
        <f>VLOOKUP(C258,Sheet2!$A$1:$E$300,5,FALSE)</f>
        <v>U15B</v>
      </c>
      <c r="G258" s="3" t="s">
        <v>329</v>
      </c>
    </row>
    <row r="259" spans="1:7" x14ac:dyDescent="0.25">
      <c r="B259" s="2">
        <v>4</v>
      </c>
      <c r="C259" s="2">
        <v>82</v>
      </c>
      <c r="D259" t="s">
        <v>330</v>
      </c>
      <c r="E259" t="str">
        <f>VLOOKUP(C259,Sheet2!$A$1:$E$300,4,FALSE)</f>
        <v>Holland Sports AC</v>
      </c>
      <c r="F259" t="str">
        <f>VLOOKUP(C259,Sheet2!$A$1:$E$300,5,FALSE)</f>
        <v>SM</v>
      </c>
      <c r="G259" s="3" t="s">
        <v>331</v>
      </c>
    </row>
    <row r="260" spans="1:7" x14ac:dyDescent="0.25">
      <c r="B260" s="2">
        <v>5</v>
      </c>
      <c r="C260" s="2">
        <v>69</v>
      </c>
      <c r="D260" t="s">
        <v>82</v>
      </c>
      <c r="E260" t="str">
        <f>VLOOKUP(C260,Sheet2!$A$1:$E$300,4,FALSE)</f>
        <v>Tonbridge AC</v>
      </c>
      <c r="F260" t="str">
        <f>VLOOKUP(C260,Sheet2!$A$1:$E$300,5,FALSE)</f>
        <v>U15B</v>
      </c>
      <c r="G260" s="3" t="s">
        <v>332</v>
      </c>
    </row>
    <row r="261" spans="1:7" x14ac:dyDescent="0.25">
      <c r="B261" s="2">
        <v>6</v>
      </c>
      <c r="C261" s="2">
        <v>47</v>
      </c>
      <c r="D261" t="s">
        <v>51</v>
      </c>
      <c r="E261" t="str">
        <f>VLOOKUP(C261,Sheet2!$A$1:$E$300,4,FALSE)</f>
        <v>Dartford Harriers AC</v>
      </c>
      <c r="F261" t="str">
        <f>VLOOKUP(C261,Sheet2!$A$1:$E$300,5,FALSE)</f>
        <v>M40</v>
      </c>
      <c r="G261" s="3" t="s">
        <v>333</v>
      </c>
    </row>
    <row r="262" spans="1:7" x14ac:dyDescent="0.25">
      <c r="F262"/>
    </row>
    <row r="263" spans="1:7" x14ac:dyDescent="0.25">
      <c r="A263" t="s">
        <v>275</v>
      </c>
      <c r="F263"/>
    </row>
    <row r="264" spans="1:7" x14ac:dyDescent="0.25">
      <c r="A264" t="s">
        <v>334</v>
      </c>
      <c r="F264"/>
    </row>
    <row r="265" spans="1:7" x14ac:dyDescent="0.25">
      <c r="B265" s="2">
        <v>1</v>
      </c>
      <c r="C265" s="2">
        <v>46</v>
      </c>
      <c r="D265" t="s">
        <v>91</v>
      </c>
      <c r="E265" t="str">
        <f>VLOOKUP(C265,Sheet2!$A$1:$E$300,4,FALSE)</f>
        <v>Tonbridge AC</v>
      </c>
      <c r="F265" t="str">
        <f>VLOOKUP(C265,Sheet2!$A$1:$E$300,5,FALSE)</f>
        <v>U15B</v>
      </c>
      <c r="G265" s="3" t="s">
        <v>335</v>
      </c>
    </row>
    <row r="266" spans="1:7" x14ac:dyDescent="0.25">
      <c r="B266" s="2">
        <v>2</v>
      </c>
      <c r="C266" s="2">
        <v>42</v>
      </c>
      <c r="D266" t="s">
        <v>227</v>
      </c>
      <c r="E266" t="str">
        <f>VLOOKUP(C266,Sheet2!$A$1:$E$300,4,FALSE)</f>
        <v>Tonbridge AC</v>
      </c>
      <c r="F266" t="str">
        <f>VLOOKUP(C266,Sheet2!$A$1:$E$300,5,FALSE)</f>
        <v>SM</v>
      </c>
      <c r="G266" s="3" t="s">
        <v>336</v>
      </c>
    </row>
    <row r="267" spans="1:7" x14ac:dyDescent="0.25">
      <c r="B267" s="2">
        <v>3</v>
      </c>
      <c r="C267" s="2">
        <v>102</v>
      </c>
      <c r="D267" t="s">
        <v>225</v>
      </c>
      <c r="E267" t="str">
        <f>VLOOKUP(C267,Sheet2!$A$1:$E$300,4,FALSE)</f>
        <v>Tonbridge AC</v>
      </c>
      <c r="F267" t="str">
        <f>VLOOKUP(C267,Sheet2!$A$1:$E$300,5,FALSE)</f>
        <v>SM</v>
      </c>
      <c r="G267" s="3" t="s">
        <v>337</v>
      </c>
    </row>
    <row r="268" spans="1:7" x14ac:dyDescent="0.25">
      <c r="B268" s="2">
        <v>4</v>
      </c>
      <c r="C268" s="2">
        <v>68</v>
      </c>
      <c r="D268" t="s">
        <v>80</v>
      </c>
      <c r="E268" t="str">
        <f>VLOOKUP(C268,Sheet2!$A$1:$E$300,4,FALSE)</f>
        <v>Colchester H</v>
      </c>
      <c r="F268" t="str">
        <f>VLOOKUP(C268,Sheet2!$A$1:$E$300,5,FALSE)</f>
        <v>U17M</v>
      </c>
      <c r="G268" s="3" t="s">
        <v>338</v>
      </c>
    </row>
    <row r="269" spans="1:7" x14ac:dyDescent="0.25">
      <c r="B269" s="2">
        <v>5</v>
      </c>
      <c r="C269" s="2">
        <v>80</v>
      </c>
      <c r="D269" t="s">
        <v>339</v>
      </c>
      <c r="E269" t="str">
        <f>VLOOKUP(C269,Sheet2!$A$1:$E$300,4,FALSE)</f>
        <v>Reading AC</v>
      </c>
      <c r="F269" t="str">
        <f>VLOOKUP(C269,Sheet2!$A$1:$E$300,5,FALSE)</f>
        <v>U20M</v>
      </c>
      <c r="G269" s="3" t="s">
        <v>340</v>
      </c>
    </row>
    <row r="270" spans="1:7" x14ac:dyDescent="0.25">
      <c r="F270"/>
    </row>
    <row r="271" spans="1:7" x14ac:dyDescent="0.25">
      <c r="A271" t="s">
        <v>275</v>
      </c>
      <c r="F271"/>
    </row>
    <row r="272" spans="1:7" x14ac:dyDescent="0.25">
      <c r="A272" t="s">
        <v>341</v>
      </c>
      <c r="F272"/>
    </row>
    <row r="273" spans="1:7" x14ac:dyDescent="0.25">
      <c r="B273" s="2">
        <v>1</v>
      </c>
      <c r="C273" s="2">
        <v>85</v>
      </c>
      <c r="D273" t="s">
        <v>104</v>
      </c>
      <c r="E273" t="str">
        <f>VLOOKUP(C273,Sheet2!$A$1:$E$300,4,FALSE)</f>
        <v>Eastbourne Rovers</v>
      </c>
      <c r="F273" t="str">
        <f>VLOOKUP(C273,Sheet2!$A$1:$E$300,5,FALSE)</f>
        <v>U17M</v>
      </c>
      <c r="G273" s="3" t="s">
        <v>342</v>
      </c>
    </row>
    <row r="274" spans="1:7" x14ac:dyDescent="0.25">
      <c r="B274" s="2">
        <v>2</v>
      </c>
      <c r="C274" s="2">
        <v>70</v>
      </c>
      <c r="D274" t="s">
        <v>343</v>
      </c>
      <c r="E274" t="str">
        <f>VLOOKUP(C274,Sheet2!$A$1:$E$300,4,FALSE)</f>
        <v>Blackheath &amp; Bromley AC</v>
      </c>
      <c r="F274" t="str">
        <f>VLOOKUP(C274,Sheet2!$A$1:$E$300,5,FALSE)</f>
        <v>U17M</v>
      </c>
      <c r="G274" s="3" t="s">
        <v>344</v>
      </c>
    </row>
    <row r="275" spans="1:7" x14ac:dyDescent="0.25">
      <c r="B275" s="2">
        <v>3</v>
      </c>
      <c r="C275" s="2">
        <v>88</v>
      </c>
      <c r="D275" t="s">
        <v>87</v>
      </c>
      <c r="E275" t="str">
        <f>VLOOKUP(C275,Sheet2!$A$1:$E$300,4,FALSE)</f>
        <v>Lewes</v>
      </c>
      <c r="F275" t="str">
        <f>VLOOKUP(C275,Sheet2!$A$1:$E$300,5,FALSE)</f>
        <v>M40</v>
      </c>
      <c r="G275" s="3" t="s">
        <v>345</v>
      </c>
    </row>
    <row r="276" spans="1:7" x14ac:dyDescent="0.25">
      <c r="B276" s="2">
        <v>4</v>
      </c>
      <c r="C276" s="2">
        <v>39</v>
      </c>
      <c r="D276" t="s">
        <v>72</v>
      </c>
      <c r="E276" t="str">
        <f>VLOOKUP(C276,Sheet2!$A$1:$E$300,4,FALSE)</f>
        <v>Blackheath &amp; Bromley AC</v>
      </c>
      <c r="F276" t="str">
        <f>VLOOKUP(C276,Sheet2!$A$1:$E$300,5,FALSE)</f>
        <v>U15B</v>
      </c>
      <c r="G276" s="3" t="s">
        <v>346</v>
      </c>
    </row>
    <row r="277" spans="1:7" x14ac:dyDescent="0.25">
      <c r="B277" s="2">
        <v>5</v>
      </c>
      <c r="C277" s="2">
        <v>107</v>
      </c>
      <c r="D277" t="s">
        <v>347</v>
      </c>
      <c r="E277" t="str">
        <f>VLOOKUP(C277,Sheet2!$A$1:$E$300,4,FALSE)</f>
        <v>Eastbourne Rovers</v>
      </c>
      <c r="F277" t="str">
        <f>VLOOKUP(C277,Sheet2!$A$1:$E$300,5,FALSE)</f>
        <v>U15B</v>
      </c>
      <c r="G277" s="3" t="s">
        <v>348</v>
      </c>
    </row>
    <row r="278" spans="1:7" x14ac:dyDescent="0.25">
      <c r="F278"/>
    </row>
    <row r="279" spans="1:7" x14ac:dyDescent="0.25">
      <c r="A279" t="s">
        <v>275</v>
      </c>
      <c r="F279"/>
    </row>
    <row r="280" spans="1:7" x14ac:dyDescent="0.25">
      <c r="A280" t="s">
        <v>349</v>
      </c>
      <c r="F280"/>
    </row>
    <row r="281" spans="1:7" x14ac:dyDescent="0.25">
      <c r="B281" s="2">
        <v>1</v>
      </c>
      <c r="C281" s="2">
        <v>101</v>
      </c>
      <c r="D281" t="s">
        <v>350</v>
      </c>
      <c r="E281" t="str">
        <f>VLOOKUP(C281,Sheet2!$A$1:$E$300,4,FALSE)</f>
        <v>Crawley  AC</v>
      </c>
      <c r="F281" t="str">
        <f>VLOOKUP(C281,Sheet2!$A$1:$E$300,5,FALSE)</f>
        <v>SM</v>
      </c>
      <c r="G281" s="3" t="s">
        <v>351</v>
      </c>
    </row>
    <row r="282" spans="1:7" x14ac:dyDescent="0.25">
      <c r="B282" s="2">
        <v>2</v>
      </c>
      <c r="C282" s="2">
        <v>108</v>
      </c>
      <c r="D282" t="s">
        <v>352</v>
      </c>
      <c r="E282" t="str">
        <f>VLOOKUP(C282,Sheet2!$A$1:$E$300,4,FALSE)</f>
        <v>Tonbridge AC</v>
      </c>
      <c r="F282" t="str">
        <f>VLOOKUP(C282,Sheet2!$A$1:$E$300,5,FALSE)</f>
        <v>SM</v>
      </c>
      <c r="G282" s="3" t="s">
        <v>353</v>
      </c>
    </row>
    <row r="283" spans="1:7" x14ac:dyDescent="0.25">
      <c r="B283" s="2">
        <v>3</v>
      </c>
      <c r="C283" s="2">
        <v>110</v>
      </c>
      <c r="D283" t="s">
        <v>354</v>
      </c>
      <c r="E283" t="str">
        <f>VLOOKUP(C283,Sheet2!$A$1:$E$300,4,FALSE)</f>
        <v>Medway &amp; Maidstone AC</v>
      </c>
      <c r="F283" t="str">
        <f>VLOOKUP(C283,Sheet2!$A$1:$E$300,5,FALSE)</f>
        <v>SM</v>
      </c>
      <c r="G283" s="3" t="s">
        <v>355</v>
      </c>
    </row>
    <row r="284" spans="1:7" x14ac:dyDescent="0.25">
      <c r="B284" s="2">
        <v>4</v>
      </c>
      <c r="C284" s="2">
        <v>87</v>
      </c>
      <c r="D284" t="s">
        <v>100</v>
      </c>
      <c r="E284" t="str">
        <f>VLOOKUP(C284,Sheet2!$A$1:$E$300,4,FALSE)</f>
        <v>Tonbridge AC</v>
      </c>
      <c r="F284" t="str">
        <f>VLOOKUP(C284,Sheet2!$A$1:$E$300,5,FALSE)</f>
        <v>SM</v>
      </c>
      <c r="G284" s="3" t="s">
        <v>356</v>
      </c>
    </row>
    <row r="285" spans="1:7" x14ac:dyDescent="0.25">
      <c r="B285" s="2">
        <v>5</v>
      </c>
      <c r="C285" s="2">
        <v>61</v>
      </c>
      <c r="D285" t="s">
        <v>89</v>
      </c>
      <c r="E285" t="str">
        <f>VLOOKUP(C285,Sheet2!$A$1:$E$300,4,FALSE)</f>
        <v>Medway &amp; Maidstone AC</v>
      </c>
      <c r="F285" t="str">
        <f>VLOOKUP(C285,Sheet2!$A$1:$E$300,5,FALSE)</f>
        <v>SM</v>
      </c>
      <c r="G285" s="3" t="s">
        <v>357</v>
      </c>
    </row>
    <row r="286" spans="1:7" x14ac:dyDescent="0.25">
      <c r="F286"/>
    </row>
    <row r="287" spans="1:7" x14ac:dyDescent="0.25">
      <c r="A287" t="s">
        <v>358</v>
      </c>
      <c r="F287"/>
    </row>
    <row r="288" spans="1:7" x14ac:dyDescent="0.25">
      <c r="A288" t="s">
        <v>107</v>
      </c>
      <c r="F288"/>
    </row>
    <row r="289" spans="1:7" x14ac:dyDescent="0.25">
      <c r="B289" s="2">
        <v>1</v>
      </c>
      <c r="C289" s="2">
        <v>520</v>
      </c>
      <c r="D289" t="s">
        <v>359</v>
      </c>
      <c r="E289" t="str">
        <f>VLOOKUP(C289,Sheet2!$A$1:$E$300,4,FALSE)</f>
        <v>Wadhurst</v>
      </c>
      <c r="F289" t="str">
        <f>VLOOKUP(C289,Sheet2!$A$1:$E$300,5,FALSE)</f>
        <v>M55</v>
      </c>
      <c r="G289" s="3" t="s">
        <v>360</v>
      </c>
    </row>
    <row r="290" spans="1:7" x14ac:dyDescent="0.25">
      <c r="B290" s="2">
        <v>2</v>
      </c>
      <c r="C290" s="2">
        <v>383</v>
      </c>
      <c r="D290" t="s">
        <v>361</v>
      </c>
      <c r="E290" t="str">
        <f>VLOOKUP(C290,Sheet2!$A$1:$E$300,4,FALSE)</f>
        <v>East Grinstead AC</v>
      </c>
      <c r="F290" t="str">
        <f>VLOOKUP(C290,Sheet2!$A$1:$E$300,5,FALSE)</f>
        <v>U15G</v>
      </c>
      <c r="G290" s="3" t="s">
        <v>362</v>
      </c>
    </row>
    <row r="291" spans="1:7" x14ac:dyDescent="0.25">
      <c r="B291" s="2">
        <v>3</v>
      </c>
      <c r="C291" s="2">
        <v>668</v>
      </c>
      <c r="D291" t="s">
        <v>363</v>
      </c>
      <c r="E291" t="str">
        <f>VLOOKUP(C291,Sheet2!$A$1:$E$300,4,FALSE)</f>
        <v>Tonbridge AC</v>
      </c>
      <c r="F291" t="str">
        <f>VLOOKUP(C291,Sheet2!$A$1:$E$300,5,FALSE)</f>
        <v>U13B</v>
      </c>
      <c r="G291" s="3" t="s">
        <v>364</v>
      </c>
    </row>
    <row r="292" spans="1:7" x14ac:dyDescent="0.25">
      <c r="B292" s="2">
        <v>4</v>
      </c>
      <c r="C292" s="2">
        <v>311</v>
      </c>
      <c r="D292" t="s">
        <v>365</v>
      </c>
      <c r="E292" t="str">
        <f>VLOOKUP(C292,Sheet2!$A$1:$E$300,4,FALSE)</f>
        <v>Tonbridge AC</v>
      </c>
      <c r="F292" t="str">
        <f>VLOOKUP(C292,Sheet2!$A$1:$E$300,5,FALSE)</f>
        <v>U15G</v>
      </c>
      <c r="G292" s="3" t="s">
        <v>366</v>
      </c>
    </row>
    <row r="293" spans="1:7" x14ac:dyDescent="0.25">
      <c r="B293" s="2">
        <v>5</v>
      </c>
      <c r="C293" s="2">
        <v>391</v>
      </c>
      <c r="D293" t="s">
        <v>367</v>
      </c>
      <c r="E293" t="str">
        <f>VLOOKUP(C293,Sheet2!$A$1:$E$300,4,FALSE)</f>
        <v>Tonbridge AC</v>
      </c>
      <c r="F293" t="str">
        <f>VLOOKUP(C293,Sheet2!$A$1:$E$300,5,FALSE)</f>
        <v>U13G</v>
      </c>
      <c r="G293" s="3" t="s">
        <v>368</v>
      </c>
    </row>
    <row r="294" spans="1:7" x14ac:dyDescent="0.25">
      <c r="B294" s="2">
        <v>6</v>
      </c>
      <c r="C294" s="2">
        <v>317</v>
      </c>
      <c r="D294" t="s">
        <v>369</v>
      </c>
      <c r="E294" t="str">
        <f>VLOOKUP(C294,Sheet2!$A$1:$E$300,4,FALSE)</f>
        <v>Medway &amp; Maidstone AC</v>
      </c>
      <c r="F294" t="str">
        <f>VLOOKUP(C294,Sheet2!$A$1:$E$300,5,FALSE)</f>
        <v>U15G</v>
      </c>
      <c r="G294" s="3" t="s">
        <v>370</v>
      </c>
    </row>
    <row r="295" spans="1:7" x14ac:dyDescent="0.25">
      <c r="B295" s="2">
        <v>7</v>
      </c>
      <c r="C295" s="2">
        <v>395</v>
      </c>
      <c r="D295" t="s">
        <v>371</v>
      </c>
      <c r="E295" t="str">
        <f>VLOOKUP(C295,Sheet2!$A$1:$E$300,4,FALSE)</f>
        <v>Tonbridge AC</v>
      </c>
      <c r="F295" t="str">
        <f>VLOOKUP(C295,Sheet2!$A$1:$E$300,5,FALSE)</f>
        <v>U17W</v>
      </c>
      <c r="G295" s="3" t="s">
        <v>372</v>
      </c>
    </row>
    <row r="296" spans="1:7" x14ac:dyDescent="0.25">
      <c r="B296" s="2">
        <v>8</v>
      </c>
      <c r="C296" s="2">
        <v>550</v>
      </c>
      <c r="D296" t="s">
        <v>373</v>
      </c>
      <c r="E296" t="str">
        <f>VLOOKUP(C296,Sheet2!$A$1:$E$300,4,FALSE)</f>
        <v>Tonbridge AC</v>
      </c>
      <c r="F296" t="str">
        <f>VLOOKUP(C296,Sheet2!$A$1:$E$300,5,FALSE)</f>
        <v>U13B</v>
      </c>
      <c r="G296" s="3" t="s">
        <v>374</v>
      </c>
    </row>
    <row r="297" spans="1:7" x14ac:dyDescent="0.25">
      <c r="B297" s="2">
        <v>9</v>
      </c>
      <c r="C297" s="2">
        <v>38</v>
      </c>
      <c r="D297" t="s">
        <v>375</v>
      </c>
      <c r="E297" t="str">
        <f>VLOOKUP(C297,Sheet2!$A$1:$E$300,4,FALSE)</f>
        <v>Tonbridge AC</v>
      </c>
      <c r="F297" t="str">
        <f>VLOOKUP(C297,Sheet2!$A$1:$E$300,5,FALSE)</f>
        <v>U13B</v>
      </c>
      <c r="G297" s="3" t="s">
        <v>376</v>
      </c>
    </row>
    <row r="298" spans="1:7" x14ac:dyDescent="0.25">
      <c r="B298" s="2">
        <v>10</v>
      </c>
      <c r="C298" s="2">
        <v>586</v>
      </c>
      <c r="D298" t="s">
        <v>377</v>
      </c>
      <c r="E298" t="str">
        <f>VLOOKUP(C298,Sheet2!$A$1:$E$300,4,FALSE)</f>
        <v>Tunbridge Wells Harriers</v>
      </c>
      <c r="F298" t="str">
        <f>VLOOKUP(C298,Sheet2!$A$1:$E$300,5,FALSE)</f>
        <v>M50</v>
      </c>
      <c r="G298" s="3" t="s">
        <v>378</v>
      </c>
    </row>
    <row r="299" spans="1:7" x14ac:dyDescent="0.25">
      <c r="B299" s="2">
        <v>11</v>
      </c>
      <c r="C299" s="2">
        <v>670</v>
      </c>
      <c r="D299" t="s">
        <v>379</v>
      </c>
      <c r="E299" t="str">
        <f>VLOOKUP(C299,Sheet2!$A$1:$E$300,4,FALSE)</f>
        <v>Unatt</v>
      </c>
      <c r="F299" t="str">
        <f>VLOOKUP(C299,Sheet2!$A$1:$E$300,5,FALSE)</f>
        <v>M55</v>
      </c>
      <c r="G299" s="3" t="s">
        <v>380</v>
      </c>
    </row>
    <row r="300" spans="1:7" x14ac:dyDescent="0.25">
      <c r="B300" s="2">
        <v>12</v>
      </c>
      <c r="C300" s="2">
        <v>348</v>
      </c>
      <c r="D300" t="s">
        <v>381</v>
      </c>
      <c r="E300" t="str">
        <f>VLOOKUP(C300,Sheet2!$A$1:$E$300,4,FALSE)</f>
        <v>Tonbridge AC</v>
      </c>
      <c r="F300" t="str">
        <f>VLOOKUP(C300,Sheet2!$A$1:$E$300,5,FALSE)</f>
        <v>U13G</v>
      </c>
      <c r="G300" s="3" t="s">
        <v>382</v>
      </c>
    </row>
    <row r="301" spans="1:7" x14ac:dyDescent="0.25">
      <c r="F301"/>
    </row>
    <row r="302" spans="1:7" x14ac:dyDescent="0.25">
      <c r="A302" t="s">
        <v>358</v>
      </c>
      <c r="F302"/>
    </row>
    <row r="303" spans="1:7" x14ac:dyDescent="0.25">
      <c r="A303" t="s">
        <v>132</v>
      </c>
      <c r="F303"/>
    </row>
    <row r="304" spans="1:7" x14ac:dyDescent="0.25">
      <c r="B304" s="2">
        <v>1</v>
      </c>
      <c r="C304" s="2">
        <v>577</v>
      </c>
      <c r="D304" t="s">
        <v>383</v>
      </c>
      <c r="E304" t="str">
        <f>VLOOKUP(C304,Sheet2!$A$1:$E$300,4,FALSE)</f>
        <v>Invicta East Kent AC</v>
      </c>
      <c r="F304" t="str">
        <f>VLOOKUP(C304,Sheet2!$A$1:$E$300,5,FALSE)</f>
        <v>U15B</v>
      </c>
      <c r="G304" s="3" t="s">
        <v>384</v>
      </c>
    </row>
    <row r="305" spans="1:7" x14ac:dyDescent="0.25">
      <c r="B305" s="2">
        <v>2</v>
      </c>
      <c r="C305" s="2">
        <v>515</v>
      </c>
      <c r="D305" t="s">
        <v>385</v>
      </c>
      <c r="E305" t="str">
        <f>VLOOKUP(C305,Sheet2!$A$1:$E$300,4,FALSE)</f>
        <v>Arena 80</v>
      </c>
      <c r="F305" t="str">
        <f>VLOOKUP(C305,Sheet2!$A$1:$E$300,5,FALSE)</f>
        <v>M40</v>
      </c>
      <c r="G305" s="3" t="s">
        <v>386</v>
      </c>
    </row>
    <row r="306" spans="1:7" x14ac:dyDescent="0.25">
      <c r="B306" s="2">
        <v>3</v>
      </c>
      <c r="C306" s="2">
        <v>319</v>
      </c>
      <c r="D306" t="s">
        <v>387</v>
      </c>
      <c r="E306" t="str">
        <f>VLOOKUP(C306,Sheet2!$A$1:$E$300,4,FALSE)</f>
        <v>Tonbridge AC</v>
      </c>
      <c r="F306" t="str">
        <f>VLOOKUP(C306,Sheet2!$A$1:$E$300,5,FALSE)</f>
        <v>U20W</v>
      </c>
      <c r="G306" s="3" t="s">
        <v>388</v>
      </c>
    </row>
    <row r="307" spans="1:7" x14ac:dyDescent="0.25">
      <c r="B307" s="2">
        <v>4</v>
      </c>
      <c r="C307" s="2">
        <v>452</v>
      </c>
      <c r="D307" t="s">
        <v>389</v>
      </c>
      <c r="E307" t="str">
        <f>VLOOKUP(C307,Sheet2!$A$1:$E$300,4,FALSE)</f>
        <v>Blackheath &amp; Bromley AC</v>
      </c>
      <c r="F307" t="str">
        <f>VLOOKUP(C307,Sheet2!$A$1:$E$300,5,FALSE)</f>
        <v>SW</v>
      </c>
      <c r="G307" s="3" t="s">
        <v>390</v>
      </c>
    </row>
    <row r="308" spans="1:7" x14ac:dyDescent="0.25">
      <c r="B308" s="2">
        <v>5</v>
      </c>
      <c r="C308" s="2">
        <v>580</v>
      </c>
      <c r="D308" t="s">
        <v>391</v>
      </c>
      <c r="E308" t="str">
        <f>VLOOKUP(C308,Sheet2!$A$1:$E$300,4,FALSE)</f>
        <v>Rushcliffe AC</v>
      </c>
      <c r="F308" t="str">
        <f>VLOOKUP(C308,Sheet2!$A$1:$E$300,5,FALSE)</f>
        <v>U13B</v>
      </c>
      <c r="G308" s="3" t="s">
        <v>392</v>
      </c>
    </row>
    <row r="309" spans="1:7" x14ac:dyDescent="0.25">
      <c r="B309" s="2">
        <v>6</v>
      </c>
      <c r="C309" s="2">
        <v>403</v>
      </c>
      <c r="D309" t="s">
        <v>393</v>
      </c>
      <c r="E309" t="str">
        <f>VLOOKUP(C309,Sheet2!$A$1:$E$300,4,FALSE)</f>
        <v>Tonbridge AC</v>
      </c>
      <c r="F309" t="str">
        <f>VLOOKUP(C309,Sheet2!$A$1:$E$300,5,FALSE)</f>
        <v>U20W</v>
      </c>
      <c r="G309" s="3" t="s">
        <v>394</v>
      </c>
    </row>
    <row r="310" spans="1:7" x14ac:dyDescent="0.25">
      <c r="B310" s="2">
        <v>7</v>
      </c>
      <c r="C310" s="2">
        <v>320</v>
      </c>
      <c r="D310" t="s">
        <v>395</v>
      </c>
      <c r="E310" t="str">
        <f>VLOOKUP(C310,Sheet2!$A$1:$E$300,4,FALSE)</f>
        <v>Hailsham Harriers</v>
      </c>
      <c r="F310" t="str">
        <f>VLOOKUP(C310,Sheet2!$A$1:$E$300,5,FALSE)</f>
        <v>U15G</v>
      </c>
      <c r="G310" s="3" t="s">
        <v>396</v>
      </c>
    </row>
    <row r="311" spans="1:7" x14ac:dyDescent="0.25">
      <c r="B311" s="2">
        <v>8</v>
      </c>
      <c r="C311" s="2">
        <v>390</v>
      </c>
      <c r="D311" t="s">
        <v>397</v>
      </c>
      <c r="E311" t="str">
        <f>VLOOKUP(C311,Sheet2!$A$1:$E$300,4,FALSE)</f>
        <v>Crawley  AC</v>
      </c>
      <c r="F311" t="str">
        <f>VLOOKUP(C311,Sheet2!$A$1:$E$300,5,FALSE)</f>
        <v>SW</v>
      </c>
      <c r="G311" s="3" t="s">
        <v>398</v>
      </c>
    </row>
    <row r="312" spans="1:7" x14ac:dyDescent="0.25">
      <c r="B312" s="2">
        <v>9</v>
      </c>
      <c r="C312" s="2">
        <v>576</v>
      </c>
      <c r="D312" t="s">
        <v>399</v>
      </c>
      <c r="E312" t="str">
        <f>VLOOKUP(C312,Sheet2!$A$1:$E$300,4,FALSE)</f>
        <v>Tonbridge AC</v>
      </c>
      <c r="F312" t="str">
        <f>VLOOKUP(C312,Sheet2!$A$1:$E$300,5,FALSE)</f>
        <v>U17M</v>
      </c>
      <c r="G312" s="3" t="s">
        <v>400</v>
      </c>
    </row>
    <row r="313" spans="1:7" x14ac:dyDescent="0.25">
      <c r="B313" s="2">
        <v>10</v>
      </c>
      <c r="C313" s="2">
        <v>393</v>
      </c>
      <c r="D313" t="s">
        <v>401</v>
      </c>
      <c r="E313" t="str">
        <f>VLOOKUP(C313,Sheet2!$A$1:$E$300,4,FALSE)</f>
        <v>Unatt</v>
      </c>
      <c r="F313" t="str">
        <f>VLOOKUP(C313,Sheet2!$A$1:$E$300,5,FALSE)</f>
        <v>U17W</v>
      </c>
      <c r="G313" s="3" t="s">
        <v>402</v>
      </c>
    </row>
    <row r="314" spans="1:7" x14ac:dyDescent="0.25">
      <c r="B314" s="2">
        <v>11</v>
      </c>
      <c r="C314" s="2">
        <v>655</v>
      </c>
      <c r="D314" t="s">
        <v>169</v>
      </c>
      <c r="E314" t="str">
        <f>VLOOKUP(C314,Sheet2!$A$1:$E$300,4,FALSE)</f>
        <v>Crowborough Runners</v>
      </c>
      <c r="F314">
        <f>VLOOKUP(C314,Sheet2!$A$1:$E$300,5,FALSE)</f>
        <v>0</v>
      </c>
      <c r="G314" s="3" t="s">
        <v>403</v>
      </c>
    </row>
    <row r="315" spans="1:7" x14ac:dyDescent="0.25">
      <c r="B315" s="2">
        <v>12</v>
      </c>
      <c r="C315" s="2">
        <v>397</v>
      </c>
      <c r="D315" t="s">
        <v>404</v>
      </c>
      <c r="E315" t="str">
        <f>VLOOKUP(C315,Sheet2!$A$1:$E$300,4,FALSE)</f>
        <v>Blackheath &amp; Bromley AC</v>
      </c>
      <c r="F315" t="str">
        <f>VLOOKUP(C315,Sheet2!$A$1:$E$300,5,FALSE)</f>
        <v>U13G</v>
      </c>
      <c r="G315" s="3" t="s">
        <v>405</v>
      </c>
    </row>
    <row r="316" spans="1:7" x14ac:dyDescent="0.25">
      <c r="B316" s="2">
        <v>13</v>
      </c>
      <c r="C316" s="2">
        <v>671</v>
      </c>
      <c r="D316" t="s">
        <v>406</v>
      </c>
      <c r="E316" t="str">
        <f>VLOOKUP(C316,Sheet2!$A$1:$E$300,4,FALSE)</f>
        <v>Invicta East Kent AC</v>
      </c>
      <c r="F316" t="str">
        <f>VLOOKUP(C316,Sheet2!$A$1:$E$300,5,FALSE)</f>
        <v>U13G</v>
      </c>
      <c r="G316" s="3" t="s">
        <v>407</v>
      </c>
    </row>
    <row r="317" spans="1:7" x14ac:dyDescent="0.25">
      <c r="F317"/>
    </row>
    <row r="318" spans="1:7" x14ac:dyDescent="0.25">
      <c r="A318" t="s">
        <v>358</v>
      </c>
      <c r="F318"/>
    </row>
    <row r="319" spans="1:7" x14ac:dyDescent="0.25">
      <c r="A319" t="s">
        <v>156</v>
      </c>
      <c r="F319"/>
    </row>
    <row r="320" spans="1:7" x14ac:dyDescent="0.25">
      <c r="B320" s="2">
        <v>1</v>
      </c>
      <c r="C320" s="2">
        <v>584</v>
      </c>
      <c r="D320" t="s">
        <v>408</v>
      </c>
      <c r="E320" t="str">
        <f>VLOOKUP(C320,Sheet2!$A$1:$E$300,4,FALSE)</f>
        <v>Medway &amp; Maidstone AC</v>
      </c>
      <c r="F320" t="str">
        <f>VLOOKUP(C320,Sheet2!$A$1:$E$300,5,FALSE)</f>
        <v>U15B</v>
      </c>
      <c r="G320" s="3" t="s">
        <v>409</v>
      </c>
    </row>
    <row r="321" spans="1:7" x14ac:dyDescent="0.25">
      <c r="B321" s="2">
        <v>2</v>
      </c>
      <c r="C321" s="2">
        <v>396</v>
      </c>
      <c r="D321" t="s">
        <v>410</v>
      </c>
      <c r="E321" t="str">
        <f>VLOOKUP(C321,Sheet2!$A$1:$E$300,4,FALSE)</f>
        <v>Brighton Phoenix AC</v>
      </c>
      <c r="F321" t="str">
        <f>VLOOKUP(C321,Sheet2!$A$1:$E$300,5,FALSE)</f>
        <v>U15G</v>
      </c>
      <c r="G321" s="3" t="s">
        <v>411</v>
      </c>
    </row>
    <row r="322" spans="1:7" x14ac:dyDescent="0.25">
      <c r="B322" s="2">
        <v>3</v>
      </c>
      <c r="C322" s="2">
        <v>554</v>
      </c>
      <c r="D322" t="s">
        <v>412</v>
      </c>
      <c r="E322" t="str">
        <f>VLOOKUP(C322,Sheet2!$A$1:$E$300,4,FALSE)</f>
        <v>Tonbridge AC</v>
      </c>
      <c r="F322" t="str">
        <f>VLOOKUP(C322,Sheet2!$A$1:$E$300,5,FALSE)</f>
        <v>U13B</v>
      </c>
      <c r="G322" s="3" t="s">
        <v>413</v>
      </c>
    </row>
    <row r="323" spans="1:7" x14ac:dyDescent="0.25">
      <c r="B323" s="2">
        <v>4</v>
      </c>
      <c r="C323" s="2">
        <v>672</v>
      </c>
      <c r="D323" t="s">
        <v>414</v>
      </c>
      <c r="E323" t="str">
        <f>VLOOKUP(C323,Sheet2!$A$1:$E$300,4,FALSE)</f>
        <v>Invicta East Kent AC</v>
      </c>
      <c r="F323" t="str">
        <f>VLOOKUP(C323,Sheet2!$A$1:$E$300,5,FALSE)</f>
        <v>U15G</v>
      </c>
      <c r="G323" s="3" t="s">
        <v>415</v>
      </c>
    </row>
    <row r="324" spans="1:7" x14ac:dyDescent="0.25">
      <c r="B324" s="2">
        <v>5</v>
      </c>
      <c r="C324" s="2">
        <v>462</v>
      </c>
      <c r="D324" t="s">
        <v>416</v>
      </c>
      <c r="E324" t="str">
        <f>VLOOKUP(C324,Sheet2!$A$1:$E$300,4,FALSE)</f>
        <v>Southampton ac</v>
      </c>
      <c r="F324" t="str">
        <f>VLOOKUP(C324,Sheet2!$A$1:$E$300,5,FALSE)</f>
        <v>U20W</v>
      </c>
      <c r="G324" s="3" t="s">
        <v>417</v>
      </c>
    </row>
    <row r="325" spans="1:7" x14ac:dyDescent="0.25">
      <c r="B325" s="2">
        <v>6</v>
      </c>
      <c r="C325" s="2">
        <v>595</v>
      </c>
      <c r="D325" t="s">
        <v>418</v>
      </c>
      <c r="E325" t="str">
        <f>VLOOKUP(C325,Sheet2!$A$1:$E$300,4,FALSE)</f>
        <v>Folkestone Running Club</v>
      </c>
      <c r="F325" t="str">
        <f>VLOOKUP(C325,Sheet2!$A$1:$E$300,5,FALSE)</f>
        <v>U17M</v>
      </c>
      <c r="G325" s="3" t="s">
        <v>419</v>
      </c>
    </row>
    <row r="326" spans="1:7" x14ac:dyDescent="0.25">
      <c r="B326" s="2">
        <v>7</v>
      </c>
      <c r="C326" s="2">
        <v>405</v>
      </c>
      <c r="D326" t="s">
        <v>420</v>
      </c>
      <c r="E326" t="str">
        <f>VLOOKUP(C326,Sheet2!$A$1:$E$300,4,FALSE)</f>
        <v>Tonbridge AC</v>
      </c>
      <c r="F326" t="str">
        <f>VLOOKUP(C326,Sheet2!$A$1:$E$300,5,FALSE)</f>
        <v>U15G</v>
      </c>
      <c r="G326" s="3" t="s">
        <v>421</v>
      </c>
    </row>
    <row r="327" spans="1:7" x14ac:dyDescent="0.25">
      <c r="B327" s="2">
        <v>8</v>
      </c>
      <c r="C327" s="2">
        <v>350</v>
      </c>
      <c r="D327" t="s">
        <v>422</v>
      </c>
      <c r="E327" t="str">
        <f>VLOOKUP(C327,Sheet2!$A$1:$E$300,4,FALSE)</f>
        <v>Camberley and District</v>
      </c>
      <c r="F327" t="str">
        <f>VLOOKUP(C327,Sheet2!$A$1:$E$300,5,FALSE)</f>
        <v>U20W</v>
      </c>
      <c r="G327" s="3" t="s">
        <v>423</v>
      </c>
    </row>
    <row r="328" spans="1:7" x14ac:dyDescent="0.25">
      <c r="B328" s="2">
        <v>9</v>
      </c>
      <c r="C328" s="2">
        <v>600</v>
      </c>
      <c r="D328" t="s">
        <v>192</v>
      </c>
      <c r="E328" t="str">
        <f>VLOOKUP(C328,Sheet2!$A$1:$E$300,4,FALSE)</f>
        <v>Eastbourne Rovers</v>
      </c>
      <c r="F328" t="str">
        <f>VLOOKUP(C328,Sheet2!$A$1:$E$300,5,FALSE)</f>
        <v>M50</v>
      </c>
      <c r="G328" s="3" t="s">
        <v>424</v>
      </c>
    </row>
    <row r="329" spans="1:7" x14ac:dyDescent="0.25">
      <c r="B329" s="2">
        <v>10</v>
      </c>
      <c r="C329" s="2">
        <v>593</v>
      </c>
      <c r="D329" t="s">
        <v>157</v>
      </c>
      <c r="E329">
        <f>VLOOKUP(C329,Sheet2!$A$1:$E$300,4,FALSE)</f>
        <v>0</v>
      </c>
      <c r="F329">
        <f>VLOOKUP(C329,Sheet2!$A$1:$E$300,5,FALSE)</f>
        <v>0</v>
      </c>
      <c r="G329" s="3" t="s">
        <v>425</v>
      </c>
    </row>
    <row r="330" spans="1:7" x14ac:dyDescent="0.25">
      <c r="B330" s="2">
        <v>11</v>
      </c>
      <c r="C330" s="2">
        <v>676</v>
      </c>
      <c r="D330" t="s">
        <v>426</v>
      </c>
      <c r="E330" t="str">
        <f>VLOOKUP(C330,Sheet2!$A$1:$E$300,4,FALSE)</f>
        <v>Reigate Priory AC</v>
      </c>
      <c r="F330" t="str">
        <f>VLOOKUP(C330,Sheet2!$A$1:$E$300,5,FALSE)</f>
        <v>U17W</v>
      </c>
      <c r="G330" s="3" t="s">
        <v>427</v>
      </c>
    </row>
    <row r="331" spans="1:7" x14ac:dyDescent="0.25">
      <c r="B331" s="2">
        <v>12</v>
      </c>
      <c r="C331" s="2">
        <v>588</v>
      </c>
      <c r="D331" t="s">
        <v>171</v>
      </c>
      <c r="E331" t="str">
        <f>VLOOKUP(C331,Sheet2!$A$1:$E$300,4,FALSE)</f>
        <v>Arena 80 AC</v>
      </c>
      <c r="F331" t="str">
        <f>VLOOKUP(C331,Sheet2!$A$1:$E$300,5,FALSE)</f>
        <v>SM</v>
      </c>
      <c r="G331" s="3" t="s">
        <v>428</v>
      </c>
    </row>
    <row r="332" spans="1:7" x14ac:dyDescent="0.25">
      <c r="B332" s="2">
        <v>13</v>
      </c>
      <c r="C332" s="2">
        <v>674</v>
      </c>
      <c r="D332" t="s">
        <v>429</v>
      </c>
      <c r="E332" t="str">
        <f>VLOOKUP(C332,Sheet2!$A$1:$E$300,4,FALSE)</f>
        <v>Chelmsford</v>
      </c>
      <c r="F332" t="str">
        <f>VLOOKUP(C332,Sheet2!$A$1:$E$300,5,FALSE)</f>
        <v>U15G</v>
      </c>
      <c r="G332" s="3" t="s">
        <v>430</v>
      </c>
    </row>
    <row r="333" spans="1:7" x14ac:dyDescent="0.25">
      <c r="F333"/>
    </row>
    <row r="334" spans="1:7" x14ac:dyDescent="0.25">
      <c r="A334" t="s">
        <v>358</v>
      </c>
      <c r="F334"/>
    </row>
    <row r="335" spans="1:7" x14ac:dyDescent="0.25">
      <c r="A335" t="s">
        <v>181</v>
      </c>
      <c r="F335"/>
    </row>
    <row r="336" spans="1:7" x14ac:dyDescent="0.25">
      <c r="B336" s="2">
        <v>1</v>
      </c>
      <c r="C336" s="2">
        <v>677</v>
      </c>
      <c r="D336" t="s">
        <v>431</v>
      </c>
      <c r="E336" t="str">
        <f>VLOOKUP(C336,Sheet2!$A$1:$E$300,4,FALSE)</f>
        <v>Tonbridge AC</v>
      </c>
      <c r="F336" t="str">
        <f>VLOOKUP(C336,Sheet2!$A$1:$E$300,5,FALSE)</f>
        <v>U17M</v>
      </c>
      <c r="G336" s="3" t="s">
        <v>432</v>
      </c>
    </row>
    <row r="337" spans="2:7" x14ac:dyDescent="0.25">
      <c r="B337" s="2">
        <v>2</v>
      </c>
      <c r="C337" s="2">
        <v>575</v>
      </c>
      <c r="D337" t="s">
        <v>433</v>
      </c>
      <c r="E337" t="str">
        <f>VLOOKUP(C337,Sheet2!$A$1:$E$300,4,FALSE)</f>
        <v>Chichester runners &amp; AC</v>
      </c>
      <c r="F337" t="str">
        <f>VLOOKUP(C337,Sheet2!$A$1:$E$300,5,FALSE)</f>
        <v>SM</v>
      </c>
      <c r="G337" s="3" t="s">
        <v>434</v>
      </c>
    </row>
    <row r="338" spans="2:7" x14ac:dyDescent="0.25">
      <c r="B338" s="2">
        <v>3</v>
      </c>
      <c r="C338" s="2">
        <v>561</v>
      </c>
      <c r="D338" t="s">
        <v>435</v>
      </c>
      <c r="E338" t="str">
        <f>VLOOKUP(C338,Sheet2!$A$1:$E$300,4,FALSE)</f>
        <v>Medway &amp; Maidstone AC</v>
      </c>
      <c r="F338" t="str">
        <f>VLOOKUP(C338,Sheet2!$A$1:$E$300,5,FALSE)</f>
        <v>U20M</v>
      </c>
      <c r="G338" s="3" t="s">
        <v>436</v>
      </c>
    </row>
    <row r="339" spans="2:7" x14ac:dyDescent="0.25">
      <c r="B339" s="2">
        <v>4</v>
      </c>
      <c r="C339" s="2">
        <v>518</v>
      </c>
      <c r="D339" t="s">
        <v>437</v>
      </c>
      <c r="E339" t="str">
        <f>VLOOKUP(C339,Sheet2!$A$1:$E$300,4,FALSE)</f>
        <v>Tonbridge AC</v>
      </c>
      <c r="F339" t="str">
        <f>VLOOKUP(C339,Sheet2!$A$1:$E$300,5,FALSE)</f>
        <v>U17M</v>
      </c>
      <c r="G339" s="3" t="s">
        <v>438</v>
      </c>
    </row>
    <row r="340" spans="2:7" x14ac:dyDescent="0.25">
      <c r="B340" s="2">
        <v>5</v>
      </c>
      <c r="C340" s="2">
        <v>675</v>
      </c>
      <c r="D340" t="s">
        <v>439</v>
      </c>
      <c r="E340" t="str">
        <f>VLOOKUP(C340,Sheet2!$A$1:$E$300,4,FALSE)</f>
        <v>Tonbridge AC</v>
      </c>
      <c r="F340" t="str">
        <f>VLOOKUP(C340,Sheet2!$A$1:$E$300,5,FALSE)</f>
        <v>U17M</v>
      </c>
      <c r="G340" s="3" t="s">
        <v>440</v>
      </c>
    </row>
    <row r="341" spans="2:7" x14ac:dyDescent="0.25">
      <c r="B341" s="2">
        <v>6</v>
      </c>
      <c r="C341" s="2">
        <v>594</v>
      </c>
      <c r="D341" t="s">
        <v>441</v>
      </c>
      <c r="E341" t="str">
        <f>VLOOKUP(C341,Sheet2!$A$1:$E$300,4,FALSE)</f>
        <v>Brighton Phoenix</v>
      </c>
      <c r="F341" t="str">
        <f>VLOOKUP(C341,Sheet2!$A$1:$E$300,5,FALSE)</f>
        <v>U17M</v>
      </c>
      <c r="G341" s="3" t="s">
        <v>442</v>
      </c>
    </row>
    <row r="342" spans="2:7" x14ac:dyDescent="0.25">
      <c r="B342" s="2">
        <v>7</v>
      </c>
      <c r="C342" s="2">
        <v>660</v>
      </c>
      <c r="D342" t="s">
        <v>443</v>
      </c>
      <c r="E342" t="str">
        <f>VLOOKUP(C342,Sheet2!$A$1:$E$300,4,FALSE)</f>
        <v>Invicta East Kent AC</v>
      </c>
      <c r="F342" t="str">
        <f>VLOOKUP(C342,Sheet2!$A$1:$E$300,5,FALSE)</f>
        <v>U17M</v>
      </c>
      <c r="G342" s="3" t="s">
        <v>444</v>
      </c>
    </row>
    <row r="343" spans="2:7" x14ac:dyDescent="0.25">
      <c r="B343" s="2">
        <v>8</v>
      </c>
      <c r="C343" s="2">
        <v>567</v>
      </c>
      <c r="D343" t="s">
        <v>445</v>
      </c>
      <c r="E343" t="str">
        <f>VLOOKUP(C343,Sheet2!$A$1:$E$300,4,FALSE)</f>
        <v>Herne Hill Harriers</v>
      </c>
      <c r="F343" t="str">
        <f>VLOOKUP(C343,Sheet2!$A$1:$E$300,5,FALSE)</f>
        <v>SM</v>
      </c>
      <c r="G343" s="3" t="s">
        <v>446</v>
      </c>
    </row>
    <row r="344" spans="2:7" x14ac:dyDescent="0.25">
      <c r="B344" s="2">
        <v>9</v>
      </c>
      <c r="C344" s="2">
        <v>563</v>
      </c>
      <c r="D344" t="s">
        <v>447</v>
      </c>
      <c r="E344" t="str">
        <f>VLOOKUP(C344,Sheet2!$A$1:$E$300,4,FALSE)</f>
        <v>Tonbridge AC</v>
      </c>
      <c r="F344" t="str">
        <f>VLOOKUP(C344,Sheet2!$A$1:$E$300,5,FALSE)</f>
        <v>U15B</v>
      </c>
      <c r="G344" s="3" t="s">
        <v>448</v>
      </c>
    </row>
    <row r="345" spans="2:7" x14ac:dyDescent="0.25">
      <c r="B345" s="2">
        <v>10</v>
      </c>
      <c r="C345" s="2">
        <v>583</v>
      </c>
      <c r="D345" t="s">
        <v>449</v>
      </c>
      <c r="E345" t="str">
        <f>VLOOKUP(C345,Sheet2!$A$1:$E$300,4,FALSE)</f>
        <v>Tonbridge AC</v>
      </c>
      <c r="F345" t="str">
        <f>VLOOKUP(C345,Sheet2!$A$1:$E$300,5,FALSE)</f>
        <v>U17M</v>
      </c>
      <c r="G345" s="3" t="s">
        <v>450</v>
      </c>
    </row>
    <row r="346" spans="2:7" x14ac:dyDescent="0.25">
      <c r="B346" s="2">
        <v>11</v>
      </c>
      <c r="C346" s="2">
        <v>308</v>
      </c>
      <c r="D346" t="s">
        <v>451</v>
      </c>
      <c r="E346" t="str">
        <f>VLOOKUP(C346,Sheet2!$A$1:$E$300,4,FALSE)</f>
        <v>Crawley  AC</v>
      </c>
      <c r="F346" t="str">
        <f>VLOOKUP(C346,Sheet2!$A$1:$E$300,5,FALSE)</f>
        <v>U15G</v>
      </c>
      <c r="G346" s="3" t="s">
        <v>452</v>
      </c>
    </row>
    <row r="347" spans="2:7" x14ac:dyDescent="0.25">
      <c r="B347" s="2">
        <v>12</v>
      </c>
      <c r="C347" s="2">
        <v>659</v>
      </c>
      <c r="D347" t="s">
        <v>453</v>
      </c>
      <c r="E347" t="str">
        <f>VLOOKUP(C347,Sheet2!$A$1:$E$300,4,FALSE)</f>
        <v>Invicta East Kent AC</v>
      </c>
      <c r="F347" t="str">
        <f>VLOOKUP(C347,Sheet2!$A$1:$E$300,5,FALSE)</f>
        <v>U15B</v>
      </c>
      <c r="G347" s="3" t="s">
        <v>454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workbookViewId="0">
      <selection activeCell="F9" sqref="F9"/>
    </sheetView>
  </sheetViews>
  <sheetFormatPr defaultRowHeight="15" x14ac:dyDescent="0.25"/>
  <sheetData>
    <row r="1" spans="1:5" x14ac:dyDescent="0.25">
      <c r="A1" s="4">
        <v>1</v>
      </c>
      <c r="B1" s="5" t="s">
        <v>455</v>
      </c>
      <c r="C1" s="5" t="s">
        <v>456</v>
      </c>
      <c r="D1" s="5" t="s">
        <v>457</v>
      </c>
      <c r="E1" s="5" t="s">
        <v>458</v>
      </c>
    </row>
    <row r="2" spans="1:5" x14ac:dyDescent="0.25">
      <c r="A2" s="6">
        <v>2</v>
      </c>
      <c r="B2" s="7" t="s">
        <v>459</v>
      </c>
      <c r="C2" s="7" t="s">
        <v>456</v>
      </c>
      <c r="D2" s="7" t="s">
        <v>457</v>
      </c>
      <c r="E2" s="7" t="s">
        <v>460</v>
      </c>
    </row>
    <row r="3" spans="1:5" x14ac:dyDescent="0.25">
      <c r="A3" s="4">
        <v>3</v>
      </c>
      <c r="B3" s="5" t="s">
        <v>461</v>
      </c>
      <c r="C3" s="5" t="s">
        <v>462</v>
      </c>
      <c r="D3" s="5" t="s">
        <v>463</v>
      </c>
      <c r="E3" s="5" t="s">
        <v>464</v>
      </c>
    </row>
    <row r="4" spans="1:5" x14ac:dyDescent="0.25">
      <c r="A4" s="4">
        <v>4</v>
      </c>
      <c r="B4" s="5" t="s">
        <v>465</v>
      </c>
      <c r="C4" s="5" t="s">
        <v>466</v>
      </c>
      <c r="D4" s="5" t="s">
        <v>467</v>
      </c>
      <c r="E4" s="5" t="s">
        <v>458</v>
      </c>
    </row>
    <row r="5" spans="1:5" x14ac:dyDescent="0.25">
      <c r="A5" s="4">
        <v>5</v>
      </c>
      <c r="B5" s="5" t="s">
        <v>468</v>
      </c>
      <c r="C5" s="5" t="s">
        <v>469</v>
      </c>
      <c r="D5" s="5" t="s">
        <v>470</v>
      </c>
      <c r="E5" s="5" t="s">
        <v>458</v>
      </c>
    </row>
    <row r="6" spans="1:5" x14ac:dyDescent="0.25">
      <c r="A6" s="4">
        <v>6</v>
      </c>
      <c r="B6" s="5" t="s">
        <v>471</v>
      </c>
      <c r="C6" s="5" t="s">
        <v>472</v>
      </c>
      <c r="D6" s="5" t="s">
        <v>473</v>
      </c>
      <c r="E6" s="5" t="s">
        <v>460</v>
      </c>
    </row>
    <row r="7" spans="1:5" x14ac:dyDescent="0.25">
      <c r="A7" s="4">
        <v>7</v>
      </c>
      <c r="B7" s="5" t="s">
        <v>474</v>
      </c>
      <c r="C7" s="5" t="s">
        <v>475</v>
      </c>
      <c r="D7" s="5" t="s">
        <v>476</v>
      </c>
      <c r="E7" s="5" t="s">
        <v>464</v>
      </c>
    </row>
    <row r="8" spans="1:5" x14ac:dyDescent="0.25">
      <c r="A8" s="4">
        <v>8</v>
      </c>
      <c r="B8" s="5" t="s">
        <v>477</v>
      </c>
      <c r="C8" s="5" t="s">
        <v>478</v>
      </c>
      <c r="D8" s="5" t="s">
        <v>479</v>
      </c>
      <c r="E8" s="5" t="s">
        <v>460</v>
      </c>
    </row>
    <row r="9" spans="1:5" x14ac:dyDescent="0.25">
      <c r="A9" s="4">
        <v>9</v>
      </c>
      <c r="B9" s="5" t="s">
        <v>480</v>
      </c>
      <c r="C9" s="5" t="s">
        <v>481</v>
      </c>
      <c r="D9" s="5" t="s">
        <v>482</v>
      </c>
      <c r="E9" s="5" t="s">
        <v>460</v>
      </c>
    </row>
    <row r="10" spans="1:5" x14ac:dyDescent="0.25">
      <c r="A10" s="4">
        <v>10</v>
      </c>
      <c r="B10" s="5" t="s">
        <v>483</v>
      </c>
      <c r="C10" s="5" t="s">
        <v>484</v>
      </c>
      <c r="D10" s="5" t="s">
        <v>476</v>
      </c>
      <c r="E10" s="5" t="s">
        <v>460</v>
      </c>
    </row>
    <row r="11" spans="1:5" x14ac:dyDescent="0.25">
      <c r="A11" s="4">
        <v>11</v>
      </c>
      <c r="B11" s="5" t="s">
        <v>485</v>
      </c>
      <c r="C11" s="5" t="s">
        <v>486</v>
      </c>
      <c r="D11" s="5" t="s">
        <v>473</v>
      </c>
      <c r="E11" s="5" t="s">
        <v>487</v>
      </c>
    </row>
    <row r="12" spans="1:5" x14ac:dyDescent="0.25">
      <c r="A12" s="4">
        <v>13</v>
      </c>
      <c r="B12" s="5" t="s">
        <v>488</v>
      </c>
      <c r="C12" s="5" t="s">
        <v>489</v>
      </c>
      <c r="D12" s="5" t="s">
        <v>473</v>
      </c>
      <c r="E12" s="5" t="s">
        <v>460</v>
      </c>
    </row>
    <row r="13" spans="1:5" x14ac:dyDescent="0.25">
      <c r="A13" s="4">
        <v>14</v>
      </c>
      <c r="B13" s="5" t="s">
        <v>490</v>
      </c>
      <c r="C13" s="5" t="s">
        <v>491</v>
      </c>
      <c r="D13" s="5" t="s">
        <v>492</v>
      </c>
      <c r="E13" s="5" t="s">
        <v>487</v>
      </c>
    </row>
    <row r="14" spans="1:5" x14ac:dyDescent="0.25">
      <c r="A14" s="4">
        <v>15</v>
      </c>
      <c r="B14" s="5" t="s">
        <v>493</v>
      </c>
      <c r="C14" s="5" t="s">
        <v>494</v>
      </c>
      <c r="D14" s="5" t="s">
        <v>495</v>
      </c>
      <c r="E14" s="5" t="s">
        <v>460</v>
      </c>
    </row>
    <row r="15" spans="1:5" x14ac:dyDescent="0.25">
      <c r="A15" s="4">
        <v>16</v>
      </c>
      <c r="B15" s="5" t="s">
        <v>496</v>
      </c>
      <c r="C15" s="5" t="s">
        <v>497</v>
      </c>
      <c r="D15" s="5" t="s">
        <v>463</v>
      </c>
      <c r="E15" s="5" t="s">
        <v>460</v>
      </c>
    </row>
    <row r="16" spans="1:5" x14ac:dyDescent="0.25">
      <c r="A16" s="4">
        <v>17</v>
      </c>
      <c r="B16" s="5" t="s">
        <v>498</v>
      </c>
      <c r="C16" s="5" t="s">
        <v>499</v>
      </c>
      <c r="D16" s="5" t="s">
        <v>473</v>
      </c>
      <c r="E16" s="5" t="s">
        <v>460</v>
      </c>
    </row>
    <row r="17" spans="1:5" x14ac:dyDescent="0.25">
      <c r="A17" s="8">
        <v>18</v>
      </c>
      <c r="B17" s="9" t="s">
        <v>500</v>
      </c>
      <c r="C17" s="9" t="s">
        <v>501</v>
      </c>
      <c r="D17" s="9" t="s">
        <v>502</v>
      </c>
      <c r="E17" s="9" t="s">
        <v>458</v>
      </c>
    </row>
    <row r="18" spans="1:5" x14ac:dyDescent="0.25">
      <c r="A18" s="4">
        <v>19</v>
      </c>
      <c r="B18" s="5" t="s">
        <v>503</v>
      </c>
      <c r="C18" s="5" t="s">
        <v>504</v>
      </c>
      <c r="D18" s="5" t="s">
        <v>502</v>
      </c>
      <c r="E18" s="5" t="s">
        <v>487</v>
      </c>
    </row>
    <row r="19" spans="1:5" x14ac:dyDescent="0.25">
      <c r="A19" s="4">
        <v>20</v>
      </c>
      <c r="B19" s="5" t="s">
        <v>505</v>
      </c>
      <c r="C19" s="5" t="s">
        <v>506</v>
      </c>
      <c r="D19" s="5" t="s">
        <v>470</v>
      </c>
      <c r="E19" s="5" t="s">
        <v>458</v>
      </c>
    </row>
    <row r="20" spans="1:5" x14ac:dyDescent="0.25">
      <c r="A20" s="8">
        <v>21</v>
      </c>
      <c r="B20" s="9" t="s">
        <v>507</v>
      </c>
      <c r="C20" s="9" t="s">
        <v>508</v>
      </c>
      <c r="D20" s="9" t="s">
        <v>509</v>
      </c>
      <c r="E20" s="9" t="s">
        <v>460</v>
      </c>
    </row>
    <row r="21" spans="1:5" x14ac:dyDescent="0.25">
      <c r="A21" s="4">
        <v>22</v>
      </c>
      <c r="B21" s="5" t="s">
        <v>510</v>
      </c>
      <c r="C21" s="5" t="s">
        <v>511</v>
      </c>
      <c r="D21" s="5" t="s">
        <v>463</v>
      </c>
      <c r="E21" s="5" t="s">
        <v>458</v>
      </c>
    </row>
    <row r="22" spans="1:5" x14ac:dyDescent="0.25">
      <c r="A22" s="4">
        <v>23</v>
      </c>
      <c r="B22" s="5" t="s">
        <v>455</v>
      </c>
      <c r="C22" s="5" t="s">
        <v>512</v>
      </c>
      <c r="D22" s="5" t="s">
        <v>513</v>
      </c>
      <c r="E22" s="5" t="s">
        <v>458</v>
      </c>
    </row>
    <row r="23" spans="1:5" x14ac:dyDescent="0.25">
      <c r="A23" s="4">
        <v>24</v>
      </c>
      <c r="B23" s="5" t="s">
        <v>514</v>
      </c>
      <c r="C23" s="5" t="s">
        <v>512</v>
      </c>
      <c r="D23" s="5" t="s">
        <v>515</v>
      </c>
      <c r="E23" s="5" t="s">
        <v>460</v>
      </c>
    </row>
    <row r="24" spans="1:5" x14ac:dyDescent="0.25">
      <c r="A24" s="4">
        <v>27</v>
      </c>
      <c r="B24" s="5" t="s">
        <v>516</v>
      </c>
      <c r="C24" s="5" t="s">
        <v>517</v>
      </c>
      <c r="D24" s="5" t="s">
        <v>509</v>
      </c>
      <c r="E24" s="5" t="s">
        <v>518</v>
      </c>
    </row>
    <row r="25" spans="1:5" x14ac:dyDescent="0.25">
      <c r="A25" s="4">
        <v>28</v>
      </c>
      <c r="B25" s="5" t="s">
        <v>519</v>
      </c>
      <c r="C25" s="5" t="s">
        <v>520</v>
      </c>
      <c r="D25" s="5" t="s">
        <v>463</v>
      </c>
      <c r="E25" s="5" t="s">
        <v>518</v>
      </c>
    </row>
    <row r="26" spans="1:5" x14ac:dyDescent="0.25">
      <c r="A26" s="8">
        <v>29</v>
      </c>
      <c r="B26" s="9" t="s">
        <v>521</v>
      </c>
      <c r="C26" s="9" t="s">
        <v>522</v>
      </c>
      <c r="D26" s="9" t="s">
        <v>523</v>
      </c>
      <c r="E26" s="9" t="s">
        <v>524</v>
      </c>
    </row>
    <row r="27" spans="1:5" x14ac:dyDescent="0.25">
      <c r="A27" s="8">
        <v>30</v>
      </c>
      <c r="B27" s="9" t="s">
        <v>525</v>
      </c>
      <c r="C27" s="9" t="s">
        <v>456</v>
      </c>
      <c r="D27" s="9" t="s">
        <v>457</v>
      </c>
      <c r="E27" s="9" t="s">
        <v>526</v>
      </c>
    </row>
    <row r="28" spans="1:5" x14ac:dyDescent="0.25">
      <c r="A28" s="4">
        <v>31</v>
      </c>
      <c r="B28" s="5" t="s">
        <v>527</v>
      </c>
      <c r="C28" s="5" t="s">
        <v>528</v>
      </c>
      <c r="D28" s="5" t="s">
        <v>463</v>
      </c>
      <c r="E28" s="5" t="s">
        <v>529</v>
      </c>
    </row>
    <row r="29" spans="1:5" x14ac:dyDescent="0.25">
      <c r="A29" s="4">
        <v>32</v>
      </c>
      <c r="B29" s="5" t="s">
        <v>530</v>
      </c>
      <c r="C29" s="5" t="s">
        <v>531</v>
      </c>
      <c r="D29" s="5" t="s">
        <v>463</v>
      </c>
      <c r="E29" s="5" t="s">
        <v>532</v>
      </c>
    </row>
    <row r="30" spans="1:5" x14ac:dyDescent="0.25">
      <c r="A30" s="4">
        <v>33</v>
      </c>
      <c r="B30" s="5" t="s">
        <v>533</v>
      </c>
      <c r="C30" s="5" t="s">
        <v>534</v>
      </c>
      <c r="D30" s="5" t="s">
        <v>463</v>
      </c>
      <c r="E30" s="5" t="s">
        <v>518</v>
      </c>
    </row>
    <row r="31" spans="1:5" x14ac:dyDescent="0.25">
      <c r="A31" s="4">
        <v>34</v>
      </c>
      <c r="B31" s="5" t="s">
        <v>535</v>
      </c>
      <c r="C31" s="5" t="s">
        <v>534</v>
      </c>
      <c r="D31" s="5" t="s">
        <v>463</v>
      </c>
      <c r="E31" s="5" t="s">
        <v>536</v>
      </c>
    </row>
    <row r="32" spans="1:5" x14ac:dyDescent="0.25">
      <c r="A32" s="4">
        <v>36</v>
      </c>
      <c r="B32" s="5" t="s">
        <v>537</v>
      </c>
      <c r="C32" s="5" t="s">
        <v>538</v>
      </c>
      <c r="D32" s="5" t="s">
        <v>502</v>
      </c>
      <c r="E32" s="5" t="s">
        <v>524</v>
      </c>
    </row>
    <row r="33" spans="1:5" x14ac:dyDescent="0.25">
      <c r="A33" s="4">
        <v>37</v>
      </c>
      <c r="B33" s="5" t="s">
        <v>539</v>
      </c>
      <c r="C33" s="5" t="s">
        <v>469</v>
      </c>
      <c r="D33" s="5" t="s">
        <v>470</v>
      </c>
      <c r="E33" s="5" t="s">
        <v>518</v>
      </c>
    </row>
    <row r="34" spans="1:5" x14ac:dyDescent="0.25">
      <c r="A34" s="4">
        <v>38</v>
      </c>
      <c r="B34" s="5" t="s">
        <v>540</v>
      </c>
      <c r="C34" s="5" t="s">
        <v>541</v>
      </c>
      <c r="D34" s="5" t="s">
        <v>463</v>
      </c>
      <c r="E34" s="5" t="s">
        <v>529</v>
      </c>
    </row>
    <row r="35" spans="1:5" x14ac:dyDescent="0.25">
      <c r="A35" s="4">
        <v>39</v>
      </c>
      <c r="B35" s="5" t="s">
        <v>542</v>
      </c>
      <c r="C35" s="5" t="s">
        <v>543</v>
      </c>
      <c r="D35" s="5" t="s">
        <v>473</v>
      </c>
      <c r="E35" s="5" t="s">
        <v>518</v>
      </c>
    </row>
    <row r="36" spans="1:5" x14ac:dyDescent="0.25">
      <c r="A36" s="4">
        <v>40</v>
      </c>
      <c r="B36" s="5" t="s">
        <v>544</v>
      </c>
      <c r="C36" s="5" t="s">
        <v>545</v>
      </c>
      <c r="D36" s="5" t="s">
        <v>546</v>
      </c>
      <c r="E36" s="5" t="s">
        <v>524</v>
      </c>
    </row>
    <row r="37" spans="1:5" x14ac:dyDescent="0.25">
      <c r="A37" s="4">
        <v>41</v>
      </c>
      <c r="B37" s="5" t="s">
        <v>547</v>
      </c>
      <c r="C37" s="5" t="s">
        <v>548</v>
      </c>
      <c r="D37" s="5" t="s">
        <v>463</v>
      </c>
      <c r="E37" s="5" t="s">
        <v>529</v>
      </c>
    </row>
    <row r="38" spans="1:5" x14ac:dyDescent="0.25">
      <c r="A38" s="4">
        <v>42</v>
      </c>
      <c r="B38" s="5" t="s">
        <v>549</v>
      </c>
      <c r="C38" s="5" t="s">
        <v>550</v>
      </c>
      <c r="D38" s="5" t="s">
        <v>463</v>
      </c>
      <c r="E38" s="5" t="s">
        <v>524</v>
      </c>
    </row>
    <row r="39" spans="1:5" x14ac:dyDescent="0.25">
      <c r="A39" s="4">
        <v>43</v>
      </c>
      <c r="B39" s="5" t="s">
        <v>551</v>
      </c>
      <c r="C39" s="5" t="s">
        <v>552</v>
      </c>
      <c r="D39" s="5" t="s">
        <v>463</v>
      </c>
      <c r="E39" s="5" t="s">
        <v>553</v>
      </c>
    </row>
    <row r="40" spans="1:5" x14ac:dyDescent="0.25">
      <c r="A40" s="4">
        <v>44</v>
      </c>
      <c r="B40" s="5" t="s">
        <v>554</v>
      </c>
      <c r="C40" s="5" t="s">
        <v>555</v>
      </c>
      <c r="D40" s="5" t="s">
        <v>556</v>
      </c>
      <c r="E40" s="5" t="s">
        <v>518</v>
      </c>
    </row>
    <row r="41" spans="1:5" x14ac:dyDescent="0.25">
      <c r="A41" s="4">
        <v>45</v>
      </c>
      <c r="B41" s="5" t="s">
        <v>557</v>
      </c>
      <c r="C41" s="5" t="s">
        <v>558</v>
      </c>
      <c r="D41" s="5" t="s">
        <v>559</v>
      </c>
      <c r="E41" s="5" t="s">
        <v>560</v>
      </c>
    </row>
    <row r="42" spans="1:5" x14ac:dyDescent="0.25">
      <c r="A42" s="4">
        <v>46</v>
      </c>
      <c r="B42" s="5" t="s">
        <v>561</v>
      </c>
      <c r="C42" s="5" t="s">
        <v>562</v>
      </c>
      <c r="D42" s="5" t="s">
        <v>463</v>
      </c>
      <c r="E42" s="5" t="s">
        <v>518</v>
      </c>
    </row>
    <row r="43" spans="1:5" x14ac:dyDescent="0.25">
      <c r="A43" s="4">
        <v>47</v>
      </c>
      <c r="B43" s="5" t="s">
        <v>563</v>
      </c>
      <c r="C43" s="5" t="s">
        <v>564</v>
      </c>
      <c r="D43" s="5" t="s">
        <v>457</v>
      </c>
      <c r="E43" s="5" t="s">
        <v>565</v>
      </c>
    </row>
    <row r="44" spans="1:5" x14ac:dyDescent="0.25">
      <c r="A44" s="4">
        <v>48</v>
      </c>
      <c r="B44" s="5" t="s">
        <v>566</v>
      </c>
      <c r="C44" s="5" t="s">
        <v>567</v>
      </c>
      <c r="D44" s="5" t="s">
        <v>568</v>
      </c>
      <c r="E44" s="5" t="s">
        <v>529</v>
      </c>
    </row>
    <row r="45" spans="1:5" x14ac:dyDescent="0.25">
      <c r="A45" s="4">
        <v>49</v>
      </c>
      <c r="B45" s="5" t="s">
        <v>569</v>
      </c>
      <c r="C45" s="5" t="s">
        <v>570</v>
      </c>
      <c r="D45" s="5" t="s">
        <v>470</v>
      </c>
      <c r="E45" s="5" t="s">
        <v>571</v>
      </c>
    </row>
    <row r="46" spans="1:5" x14ac:dyDescent="0.25">
      <c r="A46" s="4">
        <v>50</v>
      </c>
      <c r="B46" s="5" t="s">
        <v>572</v>
      </c>
      <c r="C46" s="5" t="s">
        <v>573</v>
      </c>
      <c r="D46" s="5" t="s">
        <v>574</v>
      </c>
      <c r="E46" s="5" t="s">
        <v>553</v>
      </c>
    </row>
    <row r="47" spans="1:5" x14ac:dyDescent="0.25">
      <c r="A47" s="4">
        <v>51</v>
      </c>
      <c r="B47" s="5" t="s">
        <v>575</v>
      </c>
      <c r="C47" s="5" t="s">
        <v>576</v>
      </c>
      <c r="D47" s="5" t="s">
        <v>577</v>
      </c>
      <c r="E47" s="5" t="s">
        <v>578</v>
      </c>
    </row>
    <row r="48" spans="1:5" x14ac:dyDescent="0.25">
      <c r="A48" s="4">
        <v>52</v>
      </c>
      <c r="B48" s="5" t="s">
        <v>579</v>
      </c>
      <c r="C48" s="5" t="s">
        <v>580</v>
      </c>
      <c r="D48" s="5" t="s">
        <v>581</v>
      </c>
      <c r="E48" s="5" t="s">
        <v>524</v>
      </c>
    </row>
    <row r="49" spans="1:5" x14ac:dyDescent="0.25">
      <c r="A49" s="4">
        <v>53</v>
      </c>
      <c r="B49" s="5" t="s">
        <v>582</v>
      </c>
      <c r="C49" s="5" t="s">
        <v>583</v>
      </c>
      <c r="D49" s="5" t="s">
        <v>463</v>
      </c>
      <c r="E49" s="5" t="s">
        <v>584</v>
      </c>
    </row>
    <row r="50" spans="1:5" x14ac:dyDescent="0.25">
      <c r="A50" s="4">
        <v>54</v>
      </c>
      <c r="B50" s="5" t="s">
        <v>585</v>
      </c>
      <c r="C50" s="5" t="s">
        <v>491</v>
      </c>
      <c r="D50" s="5" t="s">
        <v>492</v>
      </c>
      <c r="E50" s="5" t="s">
        <v>518</v>
      </c>
    </row>
    <row r="51" spans="1:5" x14ac:dyDescent="0.25">
      <c r="A51" s="4">
        <v>55</v>
      </c>
      <c r="B51" s="5" t="s">
        <v>586</v>
      </c>
      <c r="C51" s="5" t="s">
        <v>587</v>
      </c>
      <c r="D51" s="5" t="s">
        <v>463</v>
      </c>
      <c r="E51" s="5" t="s">
        <v>518</v>
      </c>
    </row>
    <row r="52" spans="1:5" x14ac:dyDescent="0.25">
      <c r="A52" s="8">
        <v>56</v>
      </c>
      <c r="B52" s="9" t="s">
        <v>588</v>
      </c>
      <c r="C52" s="9" t="s">
        <v>589</v>
      </c>
      <c r="D52" s="9" t="s">
        <v>590</v>
      </c>
      <c r="E52" s="9" t="s">
        <v>553</v>
      </c>
    </row>
    <row r="53" spans="1:5" x14ac:dyDescent="0.25">
      <c r="A53" s="4">
        <v>57</v>
      </c>
      <c r="B53" s="5" t="s">
        <v>591</v>
      </c>
      <c r="C53" s="5" t="s">
        <v>592</v>
      </c>
      <c r="D53" s="5" t="s">
        <v>492</v>
      </c>
      <c r="E53" s="5" t="s">
        <v>529</v>
      </c>
    </row>
    <row r="54" spans="1:5" x14ac:dyDescent="0.25">
      <c r="A54" s="4">
        <v>58</v>
      </c>
      <c r="B54" s="5" t="s">
        <v>593</v>
      </c>
      <c r="C54" s="5" t="s">
        <v>592</v>
      </c>
      <c r="D54" s="5" t="s">
        <v>492</v>
      </c>
      <c r="E54" s="5" t="s">
        <v>529</v>
      </c>
    </row>
    <row r="55" spans="1:5" x14ac:dyDescent="0.25">
      <c r="A55" s="8">
        <v>59</v>
      </c>
      <c r="B55" s="9" t="s">
        <v>594</v>
      </c>
      <c r="C55" s="9" t="s">
        <v>595</v>
      </c>
      <c r="D55" s="9" t="s">
        <v>596</v>
      </c>
      <c r="E55" s="9" t="s">
        <v>560</v>
      </c>
    </row>
    <row r="56" spans="1:5" x14ac:dyDescent="0.25">
      <c r="A56" s="4">
        <v>60</v>
      </c>
      <c r="B56" s="5" t="s">
        <v>597</v>
      </c>
      <c r="C56" s="5" t="s">
        <v>598</v>
      </c>
      <c r="D56" s="5" t="s">
        <v>470</v>
      </c>
      <c r="E56" s="5" t="s">
        <v>599</v>
      </c>
    </row>
    <row r="57" spans="1:5" x14ac:dyDescent="0.25">
      <c r="A57" s="4">
        <v>61</v>
      </c>
      <c r="B57" s="5" t="s">
        <v>516</v>
      </c>
      <c r="C57" s="5" t="s">
        <v>600</v>
      </c>
      <c r="D57" s="5" t="s">
        <v>601</v>
      </c>
      <c r="E57" s="5" t="s">
        <v>524</v>
      </c>
    </row>
    <row r="58" spans="1:5" x14ac:dyDescent="0.25">
      <c r="A58" s="8">
        <v>62</v>
      </c>
      <c r="B58" s="9" t="s">
        <v>602</v>
      </c>
      <c r="C58" s="9" t="s">
        <v>603</v>
      </c>
      <c r="D58" s="9" t="s">
        <v>502</v>
      </c>
      <c r="E58" s="9" t="s">
        <v>553</v>
      </c>
    </row>
    <row r="59" spans="1:5" x14ac:dyDescent="0.25">
      <c r="A59" s="4">
        <v>63</v>
      </c>
      <c r="B59" s="5" t="s">
        <v>604</v>
      </c>
      <c r="C59" s="5" t="s">
        <v>605</v>
      </c>
      <c r="D59" s="5" t="s">
        <v>492</v>
      </c>
      <c r="E59" s="5" t="s">
        <v>526</v>
      </c>
    </row>
    <row r="60" spans="1:5" x14ac:dyDescent="0.25">
      <c r="A60" s="8">
        <v>64</v>
      </c>
      <c r="B60" s="9" t="s">
        <v>606</v>
      </c>
      <c r="C60" s="9" t="s">
        <v>607</v>
      </c>
      <c r="D60" s="9" t="s">
        <v>492</v>
      </c>
      <c r="E60" s="9" t="s">
        <v>529</v>
      </c>
    </row>
    <row r="61" spans="1:5" x14ac:dyDescent="0.25">
      <c r="A61" s="4">
        <v>65</v>
      </c>
      <c r="B61" s="5" t="s">
        <v>608</v>
      </c>
      <c r="C61" s="5" t="s">
        <v>609</v>
      </c>
      <c r="D61" s="5" t="s">
        <v>473</v>
      </c>
      <c r="E61" s="5" t="s">
        <v>560</v>
      </c>
    </row>
    <row r="62" spans="1:5" x14ac:dyDescent="0.25">
      <c r="A62" s="4">
        <v>66</v>
      </c>
      <c r="B62" s="5" t="s">
        <v>610</v>
      </c>
      <c r="C62" s="5" t="s">
        <v>611</v>
      </c>
      <c r="D62" s="5" t="s">
        <v>601</v>
      </c>
      <c r="E62" s="5" t="s">
        <v>518</v>
      </c>
    </row>
    <row r="63" spans="1:5" x14ac:dyDescent="0.25">
      <c r="A63" s="4">
        <v>67</v>
      </c>
      <c r="B63" s="5" t="s">
        <v>612</v>
      </c>
      <c r="C63" s="5" t="s">
        <v>613</v>
      </c>
      <c r="D63" s="5" t="s">
        <v>463</v>
      </c>
      <c r="E63" s="5" t="s">
        <v>536</v>
      </c>
    </row>
    <row r="64" spans="1:5" x14ac:dyDescent="0.25">
      <c r="A64" s="4">
        <v>68</v>
      </c>
      <c r="B64" s="5" t="s">
        <v>614</v>
      </c>
      <c r="C64" s="5" t="s">
        <v>615</v>
      </c>
      <c r="D64" s="5" t="s">
        <v>616</v>
      </c>
      <c r="E64" s="5" t="s">
        <v>553</v>
      </c>
    </row>
    <row r="65" spans="1:5" x14ac:dyDescent="0.25">
      <c r="A65" s="4">
        <v>69</v>
      </c>
      <c r="B65" s="5" t="s">
        <v>549</v>
      </c>
      <c r="C65" s="5" t="s">
        <v>617</v>
      </c>
      <c r="D65" s="5" t="s">
        <v>463</v>
      </c>
      <c r="E65" s="5" t="s">
        <v>518</v>
      </c>
    </row>
    <row r="66" spans="1:5" x14ac:dyDescent="0.25">
      <c r="A66" s="4">
        <v>70</v>
      </c>
      <c r="B66" s="5" t="s">
        <v>618</v>
      </c>
      <c r="C66" s="5" t="s">
        <v>619</v>
      </c>
      <c r="D66" s="5" t="s">
        <v>473</v>
      </c>
      <c r="E66" s="5" t="s">
        <v>553</v>
      </c>
    </row>
    <row r="67" spans="1:5" x14ac:dyDescent="0.25">
      <c r="A67" s="4">
        <v>71</v>
      </c>
      <c r="B67" s="5" t="s">
        <v>588</v>
      </c>
      <c r="C67" s="5" t="s">
        <v>619</v>
      </c>
      <c r="D67" s="5" t="s">
        <v>473</v>
      </c>
      <c r="E67" s="5" t="s">
        <v>529</v>
      </c>
    </row>
    <row r="68" spans="1:5" x14ac:dyDescent="0.25">
      <c r="A68" s="4">
        <v>72</v>
      </c>
      <c r="B68" s="5" t="s">
        <v>620</v>
      </c>
      <c r="C68" s="5" t="s">
        <v>621</v>
      </c>
      <c r="D68" s="5" t="s">
        <v>470</v>
      </c>
      <c r="E68" s="5" t="s">
        <v>529</v>
      </c>
    </row>
    <row r="69" spans="1:5" x14ac:dyDescent="0.25">
      <c r="A69" s="8">
        <v>73</v>
      </c>
      <c r="B69" s="9" t="s">
        <v>563</v>
      </c>
      <c r="C69" s="9" t="s">
        <v>622</v>
      </c>
      <c r="D69" s="9" t="s">
        <v>463</v>
      </c>
      <c r="E69" s="9" t="s">
        <v>524</v>
      </c>
    </row>
    <row r="70" spans="1:5" x14ac:dyDescent="0.25">
      <c r="A70" s="8">
        <v>74</v>
      </c>
      <c r="B70" s="9" t="s">
        <v>623</v>
      </c>
      <c r="C70" s="9" t="s">
        <v>624</v>
      </c>
      <c r="D70" s="9" t="s">
        <v>601</v>
      </c>
      <c r="E70" s="9" t="s">
        <v>560</v>
      </c>
    </row>
    <row r="71" spans="1:5" x14ac:dyDescent="0.25">
      <c r="A71" s="4">
        <v>75</v>
      </c>
      <c r="B71" s="5" t="s">
        <v>625</v>
      </c>
      <c r="C71" s="5" t="s">
        <v>626</v>
      </c>
      <c r="D71" s="5" t="s">
        <v>463</v>
      </c>
      <c r="E71" s="5" t="s">
        <v>518</v>
      </c>
    </row>
    <row r="72" spans="1:5" x14ac:dyDescent="0.25">
      <c r="A72" s="4">
        <v>76</v>
      </c>
      <c r="B72" s="5" t="s">
        <v>627</v>
      </c>
      <c r="C72" s="5" t="s">
        <v>512</v>
      </c>
      <c r="D72" s="5" t="s">
        <v>628</v>
      </c>
      <c r="E72" s="5" t="s">
        <v>553</v>
      </c>
    </row>
    <row r="73" spans="1:5" x14ac:dyDescent="0.25">
      <c r="A73" s="4">
        <v>77</v>
      </c>
      <c r="B73" s="5" t="s">
        <v>629</v>
      </c>
      <c r="C73" s="5" t="s">
        <v>630</v>
      </c>
      <c r="D73" s="5" t="s">
        <v>463</v>
      </c>
      <c r="E73" s="5" t="s">
        <v>518</v>
      </c>
    </row>
    <row r="74" spans="1:5" x14ac:dyDescent="0.25">
      <c r="A74" s="4">
        <v>78</v>
      </c>
      <c r="B74" s="5" t="s">
        <v>631</v>
      </c>
      <c r="C74" s="5" t="s">
        <v>632</v>
      </c>
      <c r="D74" s="5" t="s">
        <v>463</v>
      </c>
      <c r="E74" s="5" t="s">
        <v>518</v>
      </c>
    </row>
    <row r="75" spans="1:5" x14ac:dyDescent="0.25">
      <c r="A75" s="4">
        <v>79</v>
      </c>
      <c r="B75" s="5" t="s">
        <v>633</v>
      </c>
      <c r="C75" s="5" t="s">
        <v>634</v>
      </c>
      <c r="D75" s="5" t="s">
        <v>590</v>
      </c>
      <c r="E75" s="5" t="s">
        <v>526</v>
      </c>
    </row>
    <row r="76" spans="1:5" x14ac:dyDescent="0.25">
      <c r="A76" s="4">
        <v>80</v>
      </c>
      <c r="B76" s="5" t="s">
        <v>635</v>
      </c>
      <c r="C76" s="5" t="s">
        <v>636</v>
      </c>
      <c r="D76" s="5" t="s">
        <v>637</v>
      </c>
      <c r="E76" s="5" t="s">
        <v>560</v>
      </c>
    </row>
    <row r="77" spans="1:5" x14ac:dyDescent="0.25">
      <c r="A77" s="4">
        <v>81</v>
      </c>
      <c r="B77" s="5" t="s">
        <v>602</v>
      </c>
      <c r="C77" s="5" t="s">
        <v>638</v>
      </c>
      <c r="D77" s="5" t="s">
        <v>473</v>
      </c>
      <c r="E77" s="5" t="s">
        <v>639</v>
      </c>
    </row>
    <row r="78" spans="1:5" x14ac:dyDescent="0.25">
      <c r="A78" s="4">
        <v>82</v>
      </c>
      <c r="B78" s="5" t="s">
        <v>604</v>
      </c>
      <c r="C78" s="5" t="s">
        <v>640</v>
      </c>
      <c r="D78" s="5" t="s">
        <v>495</v>
      </c>
      <c r="E78" s="5" t="s">
        <v>524</v>
      </c>
    </row>
    <row r="79" spans="1:5" x14ac:dyDescent="0.25">
      <c r="A79" s="4">
        <v>83</v>
      </c>
      <c r="B79" s="5" t="s">
        <v>641</v>
      </c>
      <c r="C79" s="5" t="s">
        <v>642</v>
      </c>
      <c r="D79" s="5" t="s">
        <v>463</v>
      </c>
      <c r="E79" s="5" t="s">
        <v>560</v>
      </c>
    </row>
    <row r="80" spans="1:5" x14ac:dyDescent="0.25">
      <c r="A80" s="4">
        <v>84</v>
      </c>
      <c r="B80" s="5" t="s">
        <v>643</v>
      </c>
      <c r="C80" s="5" t="s">
        <v>644</v>
      </c>
      <c r="D80" s="5" t="s">
        <v>574</v>
      </c>
      <c r="E80" s="5" t="s">
        <v>460</v>
      </c>
    </row>
    <row r="81" spans="1:5" x14ac:dyDescent="0.25">
      <c r="A81" s="4">
        <v>85</v>
      </c>
      <c r="B81" s="5" t="s">
        <v>645</v>
      </c>
      <c r="C81" s="5" t="s">
        <v>646</v>
      </c>
      <c r="D81" s="5" t="s">
        <v>574</v>
      </c>
      <c r="E81" s="5" t="s">
        <v>553</v>
      </c>
    </row>
    <row r="82" spans="1:5" x14ac:dyDescent="0.25">
      <c r="A82" s="4">
        <v>86</v>
      </c>
      <c r="B82" s="5" t="s">
        <v>647</v>
      </c>
      <c r="C82" s="5" t="s">
        <v>648</v>
      </c>
      <c r="D82" s="5" t="s">
        <v>649</v>
      </c>
      <c r="E82" s="5" t="s">
        <v>536</v>
      </c>
    </row>
    <row r="83" spans="1:5" x14ac:dyDescent="0.25">
      <c r="A83" s="4">
        <v>87</v>
      </c>
      <c r="B83" s="5" t="s">
        <v>650</v>
      </c>
      <c r="C83" s="5" t="s">
        <v>479</v>
      </c>
      <c r="D83" s="5" t="s">
        <v>463</v>
      </c>
      <c r="E83" s="5" t="s">
        <v>524</v>
      </c>
    </row>
    <row r="84" spans="1:5" x14ac:dyDescent="0.25">
      <c r="A84" s="4">
        <v>88</v>
      </c>
      <c r="B84" s="5" t="s">
        <v>651</v>
      </c>
      <c r="C84" s="5" t="s">
        <v>652</v>
      </c>
      <c r="D84" s="5" t="s">
        <v>653</v>
      </c>
      <c r="E84" s="5" t="s">
        <v>565</v>
      </c>
    </row>
    <row r="85" spans="1:5" x14ac:dyDescent="0.25">
      <c r="A85" s="4">
        <v>89</v>
      </c>
      <c r="B85" s="5" t="s">
        <v>654</v>
      </c>
      <c r="C85" s="5" t="s">
        <v>655</v>
      </c>
      <c r="D85" s="5" t="s">
        <v>656</v>
      </c>
      <c r="E85" s="5" t="s">
        <v>560</v>
      </c>
    </row>
    <row r="86" spans="1:5" x14ac:dyDescent="0.25">
      <c r="A86" s="4">
        <v>90</v>
      </c>
      <c r="B86" s="5" t="s">
        <v>657</v>
      </c>
      <c r="C86" s="5" t="s">
        <v>658</v>
      </c>
      <c r="D86" s="5" t="s">
        <v>659</v>
      </c>
      <c r="E86" s="5" t="s">
        <v>460</v>
      </c>
    </row>
    <row r="87" spans="1:5" x14ac:dyDescent="0.25">
      <c r="A87" s="4">
        <v>91</v>
      </c>
      <c r="B87" s="5" t="s">
        <v>660</v>
      </c>
      <c r="C87" s="5" t="s">
        <v>658</v>
      </c>
      <c r="D87" s="5" t="s">
        <v>470</v>
      </c>
      <c r="E87" s="5" t="s">
        <v>460</v>
      </c>
    </row>
    <row r="88" spans="1:5" x14ac:dyDescent="0.25">
      <c r="A88" s="4">
        <v>92</v>
      </c>
      <c r="B88" s="5" t="s">
        <v>661</v>
      </c>
      <c r="C88" s="5" t="s">
        <v>662</v>
      </c>
      <c r="D88" s="5" t="s">
        <v>492</v>
      </c>
      <c r="E88" s="5" t="s">
        <v>560</v>
      </c>
    </row>
    <row r="89" spans="1:5" x14ac:dyDescent="0.25">
      <c r="A89" s="4">
        <v>94</v>
      </c>
      <c r="B89" s="5" t="s">
        <v>527</v>
      </c>
      <c r="C89" s="5" t="s">
        <v>663</v>
      </c>
      <c r="D89" s="5" t="s">
        <v>656</v>
      </c>
      <c r="E89" s="5" t="s">
        <v>524</v>
      </c>
    </row>
    <row r="90" spans="1:5" x14ac:dyDescent="0.25">
      <c r="A90" s="4">
        <v>95</v>
      </c>
      <c r="B90" s="5" t="s">
        <v>664</v>
      </c>
      <c r="C90" s="5" t="s">
        <v>665</v>
      </c>
      <c r="D90" s="5" t="s">
        <v>476</v>
      </c>
      <c r="E90" s="5" t="s">
        <v>553</v>
      </c>
    </row>
    <row r="91" spans="1:5" x14ac:dyDescent="0.25">
      <c r="A91" s="4">
        <v>96</v>
      </c>
      <c r="B91" s="5" t="s">
        <v>666</v>
      </c>
      <c r="C91" s="5" t="s">
        <v>667</v>
      </c>
      <c r="D91" s="5" t="s">
        <v>668</v>
      </c>
      <c r="E91" s="5" t="s">
        <v>524</v>
      </c>
    </row>
    <row r="92" spans="1:5" x14ac:dyDescent="0.25">
      <c r="A92" s="4">
        <v>97</v>
      </c>
      <c r="B92" s="5" t="s">
        <v>557</v>
      </c>
      <c r="C92" s="5" t="s">
        <v>646</v>
      </c>
      <c r="D92" s="5" t="s">
        <v>476</v>
      </c>
      <c r="E92" s="5" t="s">
        <v>518</v>
      </c>
    </row>
    <row r="93" spans="1:5" x14ac:dyDescent="0.25">
      <c r="A93" s="4">
        <v>98</v>
      </c>
      <c r="B93" s="5" t="s">
        <v>669</v>
      </c>
      <c r="C93" s="5" t="s">
        <v>670</v>
      </c>
      <c r="D93" s="5" t="s">
        <v>476</v>
      </c>
      <c r="E93" s="5" t="s">
        <v>458</v>
      </c>
    </row>
    <row r="94" spans="1:5" x14ac:dyDescent="0.25">
      <c r="A94" s="4">
        <v>99</v>
      </c>
      <c r="B94" s="5" t="s">
        <v>465</v>
      </c>
      <c r="C94" s="5" t="s">
        <v>617</v>
      </c>
      <c r="D94" s="5" t="s">
        <v>476</v>
      </c>
      <c r="E94" s="5" t="s">
        <v>460</v>
      </c>
    </row>
    <row r="95" spans="1:5" x14ac:dyDescent="0.25">
      <c r="A95" s="4">
        <v>100</v>
      </c>
      <c r="B95" s="5" t="s">
        <v>671</v>
      </c>
      <c r="C95" s="5" t="s">
        <v>573</v>
      </c>
      <c r="D95" s="5" t="s">
        <v>476</v>
      </c>
      <c r="E95" s="5" t="s">
        <v>460</v>
      </c>
    </row>
    <row r="96" spans="1:5" x14ac:dyDescent="0.25">
      <c r="A96" s="4">
        <v>101</v>
      </c>
      <c r="B96" s="5" t="s">
        <v>672</v>
      </c>
      <c r="C96" s="5" t="s">
        <v>475</v>
      </c>
      <c r="D96" s="5" t="s">
        <v>502</v>
      </c>
      <c r="E96" s="5" t="s">
        <v>524</v>
      </c>
    </row>
    <row r="97" spans="1:5" x14ac:dyDescent="0.25">
      <c r="A97" s="4">
        <v>102</v>
      </c>
      <c r="B97" s="5" t="s">
        <v>673</v>
      </c>
      <c r="C97" s="5" t="s">
        <v>674</v>
      </c>
      <c r="D97" s="5" t="s">
        <v>463</v>
      </c>
      <c r="E97" s="5" t="s">
        <v>524</v>
      </c>
    </row>
    <row r="98" spans="1:5" x14ac:dyDescent="0.25">
      <c r="A98" s="4">
        <v>103</v>
      </c>
      <c r="B98" s="5" t="s">
        <v>675</v>
      </c>
      <c r="C98" s="5" t="s">
        <v>676</v>
      </c>
      <c r="D98" s="5" t="s">
        <v>492</v>
      </c>
      <c r="E98" s="5" t="s">
        <v>677</v>
      </c>
    </row>
    <row r="99" spans="1:5" x14ac:dyDescent="0.25">
      <c r="A99" s="4">
        <v>104</v>
      </c>
      <c r="B99" s="5" t="s">
        <v>652</v>
      </c>
      <c r="C99" s="5" t="s">
        <v>676</v>
      </c>
      <c r="D99" s="5" t="s">
        <v>492</v>
      </c>
      <c r="E99" s="5" t="s">
        <v>518</v>
      </c>
    </row>
    <row r="100" spans="1:5" x14ac:dyDescent="0.25">
      <c r="A100" s="4">
        <v>105</v>
      </c>
      <c r="B100" s="5" t="s">
        <v>678</v>
      </c>
      <c r="C100" s="5" t="s">
        <v>676</v>
      </c>
      <c r="D100" s="5" t="s">
        <v>492</v>
      </c>
      <c r="E100" s="5" t="s">
        <v>487</v>
      </c>
    </row>
    <row r="101" spans="1:5" x14ac:dyDescent="0.25">
      <c r="A101" s="4">
        <v>106</v>
      </c>
      <c r="B101" s="5" t="s">
        <v>679</v>
      </c>
      <c r="C101" s="5" t="s">
        <v>680</v>
      </c>
      <c r="D101" s="5" t="s">
        <v>601</v>
      </c>
      <c r="E101" s="5" t="s">
        <v>681</v>
      </c>
    </row>
    <row r="102" spans="1:5" x14ac:dyDescent="0.25">
      <c r="A102" s="4">
        <v>107</v>
      </c>
      <c r="B102" s="5" t="s">
        <v>682</v>
      </c>
      <c r="C102" s="5" t="s">
        <v>683</v>
      </c>
      <c r="D102" s="5" t="s">
        <v>574</v>
      </c>
      <c r="E102" s="5" t="s">
        <v>518</v>
      </c>
    </row>
    <row r="103" spans="1:5" x14ac:dyDescent="0.25">
      <c r="A103" s="4">
        <v>108</v>
      </c>
      <c r="B103" s="5" t="s">
        <v>530</v>
      </c>
      <c r="C103" s="5" t="s">
        <v>684</v>
      </c>
      <c r="D103" s="5" t="s">
        <v>463</v>
      </c>
      <c r="E103" s="5" t="s">
        <v>524</v>
      </c>
    </row>
    <row r="104" spans="1:5" x14ac:dyDescent="0.25">
      <c r="A104" s="4">
        <v>109</v>
      </c>
      <c r="B104" s="5" t="s">
        <v>685</v>
      </c>
      <c r="C104" s="5" t="s">
        <v>686</v>
      </c>
      <c r="D104" s="5" t="s">
        <v>502</v>
      </c>
      <c r="E104" s="5" t="s">
        <v>553</v>
      </c>
    </row>
    <row r="105" spans="1:5" x14ac:dyDescent="0.25">
      <c r="A105" s="4">
        <v>110</v>
      </c>
      <c r="B105" s="5" t="s">
        <v>687</v>
      </c>
      <c r="C105" s="5" t="s">
        <v>688</v>
      </c>
      <c r="D105" s="5" t="s">
        <v>601</v>
      </c>
      <c r="E105" s="5" t="s">
        <v>524</v>
      </c>
    </row>
    <row r="106" spans="1:5" x14ac:dyDescent="0.25">
      <c r="A106" s="4">
        <v>111</v>
      </c>
      <c r="B106" s="5" t="s">
        <v>689</v>
      </c>
      <c r="C106" s="5" t="s">
        <v>690</v>
      </c>
      <c r="D106" s="5" t="s">
        <v>649</v>
      </c>
      <c r="E106" s="5" t="s">
        <v>578</v>
      </c>
    </row>
    <row r="107" spans="1:5" x14ac:dyDescent="0.25">
      <c r="A107" s="4">
        <v>308</v>
      </c>
      <c r="B107" s="5" t="s">
        <v>691</v>
      </c>
      <c r="C107" s="5" t="s">
        <v>692</v>
      </c>
      <c r="D107" s="5" t="s">
        <v>502</v>
      </c>
      <c r="E107" s="5" t="s">
        <v>460</v>
      </c>
    </row>
    <row r="108" spans="1:5" x14ac:dyDescent="0.25">
      <c r="A108" s="4">
        <v>310</v>
      </c>
      <c r="B108" s="5" t="s">
        <v>693</v>
      </c>
      <c r="C108" s="5" t="s">
        <v>692</v>
      </c>
      <c r="D108" s="5" t="s">
        <v>502</v>
      </c>
      <c r="E108" s="5" t="s">
        <v>458</v>
      </c>
    </row>
    <row r="109" spans="1:5" x14ac:dyDescent="0.25">
      <c r="A109" s="4">
        <v>311</v>
      </c>
      <c r="B109" s="5" t="s">
        <v>694</v>
      </c>
      <c r="C109" s="5" t="s">
        <v>695</v>
      </c>
      <c r="D109" s="5" t="s">
        <v>463</v>
      </c>
      <c r="E109" s="5" t="s">
        <v>460</v>
      </c>
    </row>
    <row r="110" spans="1:5" x14ac:dyDescent="0.25">
      <c r="A110" s="4">
        <v>317</v>
      </c>
      <c r="B110" s="5" t="s">
        <v>696</v>
      </c>
      <c r="C110" s="5" t="s">
        <v>697</v>
      </c>
      <c r="D110" s="5" t="s">
        <v>601</v>
      </c>
      <c r="E110" s="5" t="s">
        <v>460</v>
      </c>
    </row>
    <row r="111" spans="1:5" x14ac:dyDescent="0.25">
      <c r="A111" s="4">
        <v>319</v>
      </c>
      <c r="B111" s="5" t="s">
        <v>698</v>
      </c>
      <c r="C111" s="5" t="s">
        <v>699</v>
      </c>
      <c r="D111" s="5" t="s">
        <v>463</v>
      </c>
      <c r="E111" s="5" t="s">
        <v>700</v>
      </c>
    </row>
    <row r="112" spans="1:5" x14ac:dyDescent="0.25">
      <c r="A112" s="4">
        <v>320</v>
      </c>
      <c r="B112" s="5" t="s">
        <v>693</v>
      </c>
      <c r="C112" s="5" t="s">
        <v>701</v>
      </c>
      <c r="D112" s="5" t="s">
        <v>702</v>
      </c>
      <c r="E112" s="5" t="s">
        <v>460</v>
      </c>
    </row>
    <row r="113" spans="1:5" x14ac:dyDescent="0.25">
      <c r="A113" s="4">
        <v>321</v>
      </c>
      <c r="B113" s="5" t="s">
        <v>703</v>
      </c>
      <c r="C113" s="5" t="s">
        <v>704</v>
      </c>
      <c r="D113" s="5" t="s">
        <v>463</v>
      </c>
      <c r="E113" s="5" t="s">
        <v>460</v>
      </c>
    </row>
    <row r="114" spans="1:5" x14ac:dyDescent="0.25">
      <c r="A114" s="4">
        <v>332</v>
      </c>
      <c r="B114" s="5" t="s">
        <v>705</v>
      </c>
      <c r="C114" s="5" t="s">
        <v>706</v>
      </c>
      <c r="D114" s="5" t="s">
        <v>707</v>
      </c>
      <c r="E114" s="5" t="s">
        <v>460</v>
      </c>
    </row>
    <row r="115" spans="1:5" x14ac:dyDescent="0.25">
      <c r="A115" s="4">
        <v>335</v>
      </c>
      <c r="B115" s="5" t="s">
        <v>480</v>
      </c>
      <c r="C115" s="5" t="s">
        <v>708</v>
      </c>
      <c r="D115" s="5" t="s">
        <v>476</v>
      </c>
      <c r="E115" s="5" t="s">
        <v>464</v>
      </c>
    </row>
    <row r="116" spans="1:5" x14ac:dyDescent="0.25">
      <c r="A116" s="8">
        <v>339</v>
      </c>
      <c r="B116" s="9" t="s">
        <v>709</v>
      </c>
      <c r="C116" s="9" t="s">
        <v>710</v>
      </c>
      <c r="D116" s="9" t="s">
        <v>596</v>
      </c>
      <c r="E116" s="9" t="s">
        <v>487</v>
      </c>
    </row>
    <row r="117" spans="1:5" x14ac:dyDescent="0.25">
      <c r="A117" s="4">
        <v>348</v>
      </c>
      <c r="B117" s="5" t="s">
        <v>711</v>
      </c>
      <c r="C117" s="5" t="s">
        <v>712</v>
      </c>
      <c r="D117" s="5" t="s">
        <v>463</v>
      </c>
      <c r="E117" s="5" t="s">
        <v>458</v>
      </c>
    </row>
    <row r="118" spans="1:5" x14ac:dyDescent="0.25">
      <c r="A118" s="4">
        <v>350</v>
      </c>
      <c r="B118" s="5" t="s">
        <v>691</v>
      </c>
      <c r="C118" s="5" t="s">
        <v>713</v>
      </c>
      <c r="D118" s="5" t="s">
        <v>714</v>
      </c>
      <c r="E118" s="5" t="s">
        <v>700</v>
      </c>
    </row>
    <row r="119" spans="1:5" x14ac:dyDescent="0.25">
      <c r="A119" s="4">
        <v>352</v>
      </c>
      <c r="B119" s="5" t="s">
        <v>715</v>
      </c>
      <c r="C119" s="5" t="s">
        <v>716</v>
      </c>
      <c r="D119" s="5" t="s">
        <v>463</v>
      </c>
      <c r="E119" s="5" t="s">
        <v>458</v>
      </c>
    </row>
    <row r="120" spans="1:5" x14ac:dyDescent="0.25">
      <c r="A120" s="4">
        <v>383</v>
      </c>
      <c r="B120" s="5" t="s">
        <v>717</v>
      </c>
      <c r="C120" s="5" t="s">
        <v>718</v>
      </c>
      <c r="D120" s="5" t="s">
        <v>719</v>
      </c>
      <c r="E120" s="5" t="s">
        <v>460</v>
      </c>
    </row>
    <row r="121" spans="1:5" x14ac:dyDescent="0.25">
      <c r="A121" s="4">
        <v>390</v>
      </c>
      <c r="B121" s="5" t="s">
        <v>720</v>
      </c>
      <c r="C121" s="5" t="s">
        <v>721</v>
      </c>
      <c r="D121" s="5" t="s">
        <v>502</v>
      </c>
      <c r="E121" s="5" t="s">
        <v>464</v>
      </c>
    </row>
    <row r="122" spans="1:5" x14ac:dyDescent="0.25">
      <c r="A122" s="4">
        <v>391</v>
      </c>
      <c r="B122" s="5" t="s">
        <v>722</v>
      </c>
      <c r="C122" s="5" t="s">
        <v>723</v>
      </c>
      <c r="D122" s="5" t="s">
        <v>463</v>
      </c>
      <c r="E122" s="5" t="s">
        <v>458</v>
      </c>
    </row>
    <row r="123" spans="1:5" x14ac:dyDescent="0.25">
      <c r="A123" s="4">
        <v>392</v>
      </c>
      <c r="B123" s="5" t="s">
        <v>465</v>
      </c>
      <c r="C123" s="5" t="s">
        <v>724</v>
      </c>
      <c r="D123" s="5" t="s">
        <v>596</v>
      </c>
      <c r="E123" s="5" t="s">
        <v>700</v>
      </c>
    </row>
    <row r="124" spans="1:5" x14ac:dyDescent="0.25">
      <c r="A124" s="4">
        <v>393</v>
      </c>
      <c r="B124" s="5" t="s">
        <v>725</v>
      </c>
      <c r="C124" s="5" t="s">
        <v>726</v>
      </c>
      <c r="D124" s="5" t="s">
        <v>492</v>
      </c>
      <c r="E124" s="5" t="s">
        <v>487</v>
      </c>
    </row>
    <row r="125" spans="1:5" x14ac:dyDescent="0.25">
      <c r="A125" s="4">
        <v>394</v>
      </c>
      <c r="B125" s="5" t="s">
        <v>703</v>
      </c>
      <c r="C125" s="5" t="s">
        <v>727</v>
      </c>
      <c r="D125" s="5" t="s">
        <v>463</v>
      </c>
      <c r="E125" s="5" t="s">
        <v>460</v>
      </c>
    </row>
    <row r="126" spans="1:5" x14ac:dyDescent="0.25">
      <c r="A126" s="4">
        <v>395</v>
      </c>
      <c r="B126" s="5" t="s">
        <v>728</v>
      </c>
      <c r="C126" s="5" t="s">
        <v>729</v>
      </c>
      <c r="D126" s="5" t="s">
        <v>463</v>
      </c>
      <c r="E126" s="5" t="s">
        <v>487</v>
      </c>
    </row>
    <row r="127" spans="1:5" x14ac:dyDescent="0.25">
      <c r="A127" s="4">
        <v>396</v>
      </c>
      <c r="B127" s="5" t="s">
        <v>730</v>
      </c>
      <c r="C127" s="5" t="s">
        <v>731</v>
      </c>
      <c r="D127" s="5" t="s">
        <v>732</v>
      </c>
      <c r="E127" s="5" t="s">
        <v>460</v>
      </c>
    </row>
    <row r="128" spans="1:5" x14ac:dyDescent="0.25">
      <c r="A128" s="4">
        <v>397</v>
      </c>
      <c r="B128" s="5" t="s">
        <v>733</v>
      </c>
      <c r="C128" s="5" t="s">
        <v>486</v>
      </c>
      <c r="D128" s="5" t="s">
        <v>473</v>
      </c>
      <c r="E128" s="5" t="s">
        <v>458</v>
      </c>
    </row>
    <row r="129" spans="1:5" x14ac:dyDescent="0.25">
      <c r="A129" s="4">
        <v>398</v>
      </c>
      <c r="B129" s="5" t="s">
        <v>500</v>
      </c>
      <c r="C129" s="5" t="s">
        <v>734</v>
      </c>
      <c r="D129" s="5" t="s">
        <v>653</v>
      </c>
      <c r="E129" s="5" t="s">
        <v>700</v>
      </c>
    </row>
    <row r="130" spans="1:5" x14ac:dyDescent="0.25">
      <c r="A130" s="4">
        <v>399</v>
      </c>
      <c r="B130" s="5" t="s">
        <v>735</v>
      </c>
      <c r="C130" s="5" t="s">
        <v>736</v>
      </c>
      <c r="D130" s="5" t="s">
        <v>463</v>
      </c>
      <c r="E130" s="5" t="s">
        <v>460</v>
      </c>
    </row>
    <row r="131" spans="1:5" x14ac:dyDescent="0.25">
      <c r="A131" s="4">
        <v>401</v>
      </c>
      <c r="B131" s="5" t="s">
        <v>737</v>
      </c>
      <c r="C131" s="5" t="s">
        <v>738</v>
      </c>
      <c r="D131" s="5" t="s">
        <v>596</v>
      </c>
      <c r="E131" s="5" t="s">
        <v>464</v>
      </c>
    </row>
    <row r="132" spans="1:5" x14ac:dyDescent="0.25">
      <c r="A132" s="4">
        <v>403</v>
      </c>
      <c r="B132" s="5" t="s">
        <v>739</v>
      </c>
      <c r="C132" s="5" t="s">
        <v>740</v>
      </c>
      <c r="D132" s="5" t="s">
        <v>463</v>
      </c>
      <c r="E132" s="5" t="s">
        <v>700</v>
      </c>
    </row>
    <row r="133" spans="1:5" x14ac:dyDescent="0.25">
      <c r="A133" s="4">
        <v>404</v>
      </c>
      <c r="B133" s="5" t="s">
        <v>703</v>
      </c>
      <c r="C133" s="5" t="s">
        <v>741</v>
      </c>
      <c r="D133" s="5" t="s">
        <v>742</v>
      </c>
      <c r="E133" s="5" t="s">
        <v>487</v>
      </c>
    </row>
    <row r="134" spans="1:5" x14ac:dyDescent="0.25">
      <c r="A134" s="4">
        <v>405</v>
      </c>
      <c r="B134" s="5" t="s">
        <v>743</v>
      </c>
      <c r="C134" s="5" t="s">
        <v>744</v>
      </c>
      <c r="D134" s="5" t="s">
        <v>463</v>
      </c>
      <c r="E134" s="5" t="s">
        <v>460</v>
      </c>
    </row>
    <row r="135" spans="1:5" x14ac:dyDescent="0.25">
      <c r="A135" s="8">
        <v>413</v>
      </c>
      <c r="B135" s="9" t="s">
        <v>728</v>
      </c>
      <c r="C135" s="9" t="s">
        <v>745</v>
      </c>
      <c r="D135" s="9" t="s">
        <v>746</v>
      </c>
      <c r="E135" s="9" t="s">
        <v>460</v>
      </c>
    </row>
    <row r="136" spans="1:5" x14ac:dyDescent="0.25">
      <c r="A136" s="8">
        <v>448</v>
      </c>
      <c r="B136" s="9" t="s">
        <v>747</v>
      </c>
      <c r="C136" s="9" t="s">
        <v>748</v>
      </c>
      <c r="D136" s="9" t="s">
        <v>749</v>
      </c>
      <c r="E136" s="9" t="s">
        <v>460</v>
      </c>
    </row>
    <row r="137" spans="1:5" x14ac:dyDescent="0.25">
      <c r="A137" s="4">
        <v>449</v>
      </c>
      <c r="B137" s="5" t="s">
        <v>750</v>
      </c>
      <c r="C137" s="5" t="s">
        <v>751</v>
      </c>
      <c r="D137" s="5" t="s">
        <v>752</v>
      </c>
      <c r="E137" s="5" t="s">
        <v>460</v>
      </c>
    </row>
    <row r="138" spans="1:5" x14ac:dyDescent="0.25">
      <c r="A138" s="4">
        <v>452</v>
      </c>
      <c r="B138" s="5" t="s">
        <v>711</v>
      </c>
      <c r="C138" s="5" t="s">
        <v>753</v>
      </c>
      <c r="D138" s="5" t="s">
        <v>473</v>
      </c>
      <c r="E138" s="5" t="s">
        <v>464</v>
      </c>
    </row>
    <row r="139" spans="1:5" x14ac:dyDescent="0.25">
      <c r="A139" s="4">
        <v>459</v>
      </c>
      <c r="B139" s="5" t="s">
        <v>678</v>
      </c>
      <c r="C139" s="5" t="s">
        <v>754</v>
      </c>
      <c r="D139" s="5" t="s">
        <v>463</v>
      </c>
      <c r="E139" s="5" t="s">
        <v>460</v>
      </c>
    </row>
    <row r="140" spans="1:5" x14ac:dyDescent="0.25">
      <c r="A140" s="4">
        <v>460</v>
      </c>
      <c r="B140" s="5" t="s">
        <v>703</v>
      </c>
      <c r="C140" s="5" t="s">
        <v>755</v>
      </c>
      <c r="D140" s="5" t="s">
        <v>628</v>
      </c>
      <c r="E140" s="5" t="s">
        <v>700</v>
      </c>
    </row>
    <row r="141" spans="1:5" x14ac:dyDescent="0.25">
      <c r="A141" s="4">
        <v>462</v>
      </c>
      <c r="B141" s="5" t="s">
        <v>756</v>
      </c>
      <c r="C141" s="5" t="s">
        <v>757</v>
      </c>
      <c r="D141" s="5" t="s">
        <v>758</v>
      </c>
      <c r="E141" s="5" t="s">
        <v>700</v>
      </c>
    </row>
    <row r="142" spans="1:5" x14ac:dyDescent="0.25">
      <c r="A142" s="4">
        <v>465</v>
      </c>
      <c r="B142" s="5" t="s">
        <v>685</v>
      </c>
      <c r="C142" s="5" t="s">
        <v>617</v>
      </c>
      <c r="D142" s="5" t="s">
        <v>759</v>
      </c>
      <c r="E142" s="5" t="s">
        <v>458</v>
      </c>
    </row>
    <row r="143" spans="1:5" x14ac:dyDescent="0.25">
      <c r="A143" s="8">
        <v>468</v>
      </c>
      <c r="B143" s="9" t="s">
        <v>760</v>
      </c>
      <c r="C143" s="9" t="s">
        <v>626</v>
      </c>
      <c r="D143" s="9" t="s">
        <v>463</v>
      </c>
      <c r="E143" s="9" t="s">
        <v>458</v>
      </c>
    </row>
    <row r="144" spans="1:5" x14ac:dyDescent="0.25">
      <c r="A144" s="4">
        <v>490</v>
      </c>
      <c r="B144" s="5" t="s">
        <v>761</v>
      </c>
      <c r="C144" s="5" t="s">
        <v>695</v>
      </c>
      <c r="D144" s="5" t="s">
        <v>762</v>
      </c>
      <c r="E144" s="5" t="s">
        <v>553</v>
      </c>
    </row>
    <row r="145" spans="1:5" x14ac:dyDescent="0.25">
      <c r="A145" s="4">
        <v>499</v>
      </c>
      <c r="B145" s="5" t="s">
        <v>763</v>
      </c>
      <c r="C145" s="5" t="s">
        <v>764</v>
      </c>
      <c r="D145" s="5" t="s">
        <v>463</v>
      </c>
      <c r="E145" s="5" t="s">
        <v>560</v>
      </c>
    </row>
    <row r="146" spans="1:5" x14ac:dyDescent="0.25">
      <c r="A146" s="4">
        <v>515</v>
      </c>
      <c r="B146" s="5" t="s">
        <v>765</v>
      </c>
      <c r="C146" s="5" t="s">
        <v>766</v>
      </c>
      <c r="D146" s="5" t="s">
        <v>767</v>
      </c>
      <c r="E146" s="5" t="s">
        <v>565</v>
      </c>
    </row>
    <row r="147" spans="1:5" x14ac:dyDescent="0.25">
      <c r="A147" s="4">
        <v>516</v>
      </c>
      <c r="B147" s="5" t="s">
        <v>554</v>
      </c>
      <c r="C147" s="5" t="s">
        <v>768</v>
      </c>
      <c r="D147" s="5" t="s">
        <v>476</v>
      </c>
      <c r="E147" s="5" t="s">
        <v>518</v>
      </c>
    </row>
    <row r="148" spans="1:5" x14ac:dyDescent="0.25">
      <c r="A148" s="4">
        <v>517</v>
      </c>
      <c r="B148" s="5" t="s">
        <v>618</v>
      </c>
      <c r="C148" s="5" t="s">
        <v>534</v>
      </c>
      <c r="D148" s="5" t="s">
        <v>463</v>
      </c>
      <c r="E148" s="5" t="s">
        <v>553</v>
      </c>
    </row>
    <row r="149" spans="1:5" x14ac:dyDescent="0.25">
      <c r="A149" s="4">
        <v>518</v>
      </c>
      <c r="B149" s="5" t="s">
        <v>769</v>
      </c>
      <c r="C149" s="5" t="s">
        <v>674</v>
      </c>
      <c r="D149" s="5" t="s">
        <v>463</v>
      </c>
      <c r="E149" s="5" t="s">
        <v>553</v>
      </c>
    </row>
    <row r="150" spans="1:5" x14ac:dyDescent="0.25">
      <c r="A150" s="4">
        <v>519</v>
      </c>
      <c r="B150" s="5" t="s">
        <v>685</v>
      </c>
      <c r="C150" s="5" t="s">
        <v>674</v>
      </c>
      <c r="D150" s="5" t="s">
        <v>463</v>
      </c>
      <c r="E150" s="5" t="s">
        <v>560</v>
      </c>
    </row>
    <row r="151" spans="1:5" x14ac:dyDescent="0.25">
      <c r="A151" s="4">
        <v>520</v>
      </c>
      <c r="B151" s="5" t="s">
        <v>582</v>
      </c>
      <c r="C151" s="5" t="s">
        <v>770</v>
      </c>
      <c r="D151" s="5" t="s">
        <v>771</v>
      </c>
      <c r="E151" s="5" t="s">
        <v>526</v>
      </c>
    </row>
    <row r="152" spans="1:5" x14ac:dyDescent="0.25">
      <c r="A152" s="8">
        <v>549</v>
      </c>
      <c r="B152" s="9" t="s">
        <v>772</v>
      </c>
      <c r="C152" s="9" t="s">
        <v>773</v>
      </c>
      <c r="D152" s="9" t="s">
        <v>463</v>
      </c>
      <c r="E152" s="9" t="s">
        <v>639</v>
      </c>
    </row>
    <row r="153" spans="1:5" x14ac:dyDescent="0.25">
      <c r="A153" s="4">
        <v>550</v>
      </c>
      <c r="B153" s="5" t="s">
        <v>774</v>
      </c>
      <c r="C153" s="5" t="s">
        <v>775</v>
      </c>
      <c r="D153" s="5" t="s">
        <v>463</v>
      </c>
      <c r="E153" s="5" t="s">
        <v>529</v>
      </c>
    </row>
    <row r="154" spans="1:5" x14ac:dyDescent="0.25">
      <c r="A154" s="8">
        <v>551</v>
      </c>
      <c r="B154" s="9" t="s">
        <v>776</v>
      </c>
      <c r="C154" s="9" t="s">
        <v>777</v>
      </c>
      <c r="D154" s="9" t="s">
        <v>463</v>
      </c>
      <c r="E154" s="9" t="s">
        <v>524</v>
      </c>
    </row>
    <row r="155" spans="1:5" ht="15.75" x14ac:dyDescent="0.25">
      <c r="A155" s="4">
        <v>553</v>
      </c>
      <c r="B155" s="10" t="s">
        <v>778</v>
      </c>
      <c r="C155" s="10" t="s">
        <v>779</v>
      </c>
      <c r="D155" s="5" t="s">
        <v>463</v>
      </c>
      <c r="E155" s="5" t="s">
        <v>518</v>
      </c>
    </row>
    <row r="156" spans="1:5" x14ac:dyDescent="0.25">
      <c r="A156" s="4">
        <v>554</v>
      </c>
      <c r="B156" s="5" t="s">
        <v>780</v>
      </c>
      <c r="C156" s="5" t="s">
        <v>781</v>
      </c>
      <c r="D156" s="5" t="s">
        <v>463</v>
      </c>
      <c r="E156" s="5" t="s">
        <v>529</v>
      </c>
    </row>
    <row r="157" spans="1:5" x14ac:dyDescent="0.25">
      <c r="A157" s="4">
        <v>556</v>
      </c>
      <c r="B157" s="5" t="s">
        <v>782</v>
      </c>
      <c r="C157" s="5" t="s">
        <v>783</v>
      </c>
      <c r="D157" s="5" t="s">
        <v>463</v>
      </c>
      <c r="E157" s="5" t="s">
        <v>560</v>
      </c>
    </row>
    <row r="158" spans="1:5" x14ac:dyDescent="0.25">
      <c r="A158" s="4">
        <v>557</v>
      </c>
      <c r="B158" s="5" t="s">
        <v>784</v>
      </c>
      <c r="C158" s="5" t="s">
        <v>785</v>
      </c>
      <c r="D158" s="5" t="s">
        <v>463</v>
      </c>
      <c r="E158" s="5" t="s">
        <v>524</v>
      </c>
    </row>
    <row r="159" spans="1:5" x14ac:dyDescent="0.25">
      <c r="A159" s="4">
        <v>558</v>
      </c>
      <c r="B159" s="5" t="s">
        <v>786</v>
      </c>
      <c r="C159" s="5" t="s">
        <v>787</v>
      </c>
      <c r="D159" s="5" t="s">
        <v>463</v>
      </c>
      <c r="E159" s="5" t="s">
        <v>518</v>
      </c>
    </row>
    <row r="160" spans="1:5" x14ac:dyDescent="0.25">
      <c r="A160" s="4">
        <v>559</v>
      </c>
      <c r="B160" s="5" t="s">
        <v>788</v>
      </c>
      <c r="C160" s="5" t="s">
        <v>789</v>
      </c>
      <c r="D160" s="5" t="s">
        <v>463</v>
      </c>
      <c r="E160" s="5" t="s">
        <v>529</v>
      </c>
    </row>
    <row r="161" spans="1:5" x14ac:dyDescent="0.25">
      <c r="A161" s="4">
        <v>560</v>
      </c>
      <c r="B161" s="5" t="s">
        <v>551</v>
      </c>
      <c r="C161" s="5" t="s">
        <v>790</v>
      </c>
      <c r="D161" s="5" t="s">
        <v>502</v>
      </c>
      <c r="E161" s="5" t="s">
        <v>524</v>
      </c>
    </row>
    <row r="162" spans="1:5" x14ac:dyDescent="0.25">
      <c r="A162" s="4">
        <v>561</v>
      </c>
      <c r="B162" s="5" t="s">
        <v>791</v>
      </c>
      <c r="C162" s="5" t="s">
        <v>792</v>
      </c>
      <c r="D162" s="5" t="s">
        <v>601</v>
      </c>
      <c r="E162" s="5" t="s">
        <v>560</v>
      </c>
    </row>
    <row r="163" spans="1:5" x14ac:dyDescent="0.25">
      <c r="A163" s="4">
        <v>562</v>
      </c>
      <c r="B163" s="5" t="s">
        <v>685</v>
      </c>
      <c r="C163" s="5" t="s">
        <v>727</v>
      </c>
      <c r="D163" s="5" t="s">
        <v>463</v>
      </c>
      <c r="E163" s="5" t="s">
        <v>560</v>
      </c>
    </row>
    <row r="164" spans="1:5" x14ac:dyDescent="0.25">
      <c r="A164" s="4">
        <v>563</v>
      </c>
      <c r="B164" s="5" t="s">
        <v>593</v>
      </c>
      <c r="C164" s="5" t="s">
        <v>729</v>
      </c>
      <c r="D164" s="5" t="s">
        <v>463</v>
      </c>
      <c r="E164" s="5" t="s">
        <v>518</v>
      </c>
    </row>
    <row r="165" spans="1:5" x14ac:dyDescent="0.25">
      <c r="A165" s="8">
        <v>564</v>
      </c>
      <c r="B165" s="9" t="s">
        <v>549</v>
      </c>
      <c r="C165" s="9" t="s">
        <v>793</v>
      </c>
      <c r="D165" s="9" t="s">
        <v>649</v>
      </c>
      <c r="E165" s="9" t="s">
        <v>565</v>
      </c>
    </row>
    <row r="166" spans="1:5" x14ac:dyDescent="0.25">
      <c r="A166" s="4">
        <v>565</v>
      </c>
      <c r="B166" s="5" t="s">
        <v>782</v>
      </c>
      <c r="C166" s="5" t="s">
        <v>794</v>
      </c>
      <c r="D166" s="5" t="s">
        <v>463</v>
      </c>
      <c r="E166" s="11" t="s">
        <v>529</v>
      </c>
    </row>
    <row r="167" spans="1:5" x14ac:dyDescent="0.25">
      <c r="A167" s="12">
        <v>566</v>
      </c>
      <c r="B167" s="9" t="s">
        <v>795</v>
      </c>
      <c r="C167" s="9" t="s">
        <v>796</v>
      </c>
      <c r="D167" s="9" t="s">
        <v>590</v>
      </c>
      <c r="E167" s="9" t="s">
        <v>639</v>
      </c>
    </row>
    <row r="168" spans="1:5" x14ac:dyDescent="0.25">
      <c r="A168" s="5">
        <v>567</v>
      </c>
      <c r="B168" s="5" t="s">
        <v>722</v>
      </c>
      <c r="C168" s="5" t="s">
        <v>797</v>
      </c>
      <c r="D168" s="5" t="s">
        <v>798</v>
      </c>
      <c r="E168" s="5" t="s">
        <v>524</v>
      </c>
    </row>
    <row r="169" spans="1:5" x14ac:dyDescent="0.25">
      <c r="A169" s="5">
        <v>568</v>
      </c>
      <c r="B169" s="5" t="s">
        <v>722</v>
      </c>
      <c r="C169" s="5" t="s">
        <v>799</v>
      </c>
      <c r="D169" s="5" t="s">
        <v>767</v>
      </c>
      <c r="E169" s="5" t="s">
        <v>524</v>
      </c>
    </row>
    <row r="170" spans="1:5" x14ac:dyDescent="0.25">
      <c r="A170" s="5">
        <v>569</v>
      </c>
      <c r="B170" s="5" t="s">
        <v>769</v>
      </c>
      <c r="C170" s="5" t="s">
        <v>800</v>
      </c>
      <c r="D170" s="5" t="s">
        <v>463</v>
      </c>
      <c r="E170" s="5" t="s">
        <v>524</v>
      </c>
    </row>
    <row r="171" spans="1:5" x14ac:dyDescent="0.25">
      <c r="A171" s="5">
        <v>570</v>
      </c>
      <c r="B171" s="5" t="s">
        <v>575</v>
      </c>
      <c r="C171" s="5" t="s">
        <v>801</v>
      </c>
      <c r="D171" s="5" t="s">
        <v>463</v>
      </c>
      <c r="E171" s="5" t="s">
        <v>524</v>
      </c>
    </row>
    <row r="172" spans="1:5" x14ac:dyDescent="0.25">
      <c r="A172" s="5">
        <v>571</v>
      </c>
      <c r="B172" s="5" t="s">
        <v>778</v>
      </c>
      <c r="C172" s="5" t="s">
        <v>736</v>
      </c>
      <c r="D172" s="5" t="s">
        <v>463</v>
      </c>
      <c r="E172" s="5" t="s">
        <v>518</v>
      </c>
    </row>
    <row r="173" spans="1:5" x14ac:dyDescent="0.25">
      <c r="A173" s="5">
        <v>572</v>
      </c>
      <c r="B173" s="5" t="s">
        <v>782</v>
      </c>
      <c r="C173" s="5" t="s">
        <v>736</v>
      </c>
      <c r="D173" s="5" t="s">
        <v>463</v>
      </c>
      <c r="E173" s="5" t="s">
        <v>560</v>
      </c>
    </row>
    <row r="174" spans="1:5" x14ac:dyDescent="0.25">
      <c r="A174" s="5">
        <v>574</v>
      </c>
      <c r="B174" s="5" t="s">
        <v>782</v>
      </c>
      <c r="C174" s="5" t="s">
        <v>802</v>
      </c>
      <c r="D174" s="5" t="s">
        <v>463</v>
      </c>
      <c r="E174" s="5" t="s">
        <v>529</v>
      </c>
    </row>
    <row r="175" spans="1:5" x14ac:dyDescent="0.25">
      <c r="A175" s="5">
        <v>575</v>
      </c>
      <c r="B175" s="5" t="s">
        <v>803</v>
      </c>
      <c r="C175" s="5" t="s">
        <v>804</v>
      </c>
      <c r="D175" s="5" t="s">
        <v>805</v>
      </c>
      <c r="E175" s="5" t="s">
        <v>524</v>
      </c>
    </row>
    <row r="176" spans="1:5" x14ac:dyDescent="0.25">
      <c r="A176" s="5">
        <v>576</v>
      </c>
      <c r="B176" s="5" t="s">
        <v>621</v>
      </c>
      <c r="C176" s="5" t="s">
        <v>806</v>
      </c>
      <c r="D176" s="5" t="s">
        <v>463</v>
      </c>
      <c r="E176" s="5" t="s">
        <v>553</v>
      </c>
    </row>
    <row r="177" spans="1:5" x14ac:dyDescent="0.25">
      <c r="A177" s="5">
        <v>577</v>
      </c>
      <c r="B177" s="5" t="s">
        <v>765</v>
      </c>
      <c r="C177" s="5" t="s">
        <v>807</v>
      </c>
      <c r="D177" s="5" t="s">
        <v>476</v>
      </c>
      <c r="E177" s="5" t="s">
        <v>518</v>
      </c>
    </row>
    <row r="178" spans="1:5" x14ac:dyDescent="0.25">
      <c r="A178" s="5">
        <v>578</v>
      </c>
      <c r="B178" s="5" t="s">
        <v>808</v>
      </c>
      <c r="C178" s="5" t="s">
        <v>809</v>
      </c>
      <c r="D178" s="5" t="s">
        <v>463</v>
      </c>
      <c r="E178" s="5" t="s">
        <v>518</v>
      </c>
    </row>
    <row r="179" spans="1:5" x14ac:dyDescent="0.25">
      <c r="A179" s="5">
        <v>579</v>
      </c>
      <c r="B179" s="5" t="s">
        <v>810</v>
      </c>
      <c r="C179" s="5" t="s">
        <v>811</v>
      </c>
      <c r="D179" s="5" t="s">
        <v>463</v>
      </c>
      <c r="E179" s="5" t="s">
        <v>553</v>
      </c>
    </row>
    <row r="180" spans="1:5" x14ac:dyDescent="0.25">
      <c r="A180" s="5">
        <v>580</v>
      </c>
      <c r="B180" s="5" t="s">
        <v>812</v>
      </c>
      <c r="C180" s="5" t="s">
        <v>813</v>
      </c>
      <c r="D180" s="5" t="s">
        <v>814</v>
      </c>
      <c r="E180" s="5" t="s">
        <v>529</v>
      </c>
    </row>
    <row r="181" spans="1:5" x14ac:dyDescent="0.25">
      <c r="A181" s="12">
        <v>581</v>
      </c>
      <c r="B181" s="9" t="s">
        <v>815</v>
      </c>
      <c r="C181" s="9" t="s">
        <v>603</v>
      </c>
      <c r="D181" s="9" t="s">
        <v>502</v>
      </c>
      <c r="E181" s="9" t="s">
        <v>518</v>
      </c>
    </row>
    <row r="182" spans="1:5" x14ac:dyDescent="0.25">
      <c r="A182" s="5">
        <v>583</v>
      </c>
      <c r="B182" s="5" t="s">
        <v>816</v>
      </c>
      <c r="C182" s="5" t="s">
        <v>817</v>
      </c>
      <c r="D182" s="5" t="s">
        <v>463</v>
      </c>
      <c r="E182" s="5" t="s">
        <v>553</v>
      </c>
    </row>
    <row r="183" spans="1:5" x14ac:dyDescent="0.25">
      <c r="A183" s="5">
        <v>584</v>
      </c>
      <c r="B183" s="5" t="s">
        <v>818</v>
      </c>
      <c r="C183" s="5" t="s">
        <v>819</v>
      </c>
      <c r="D183" s="5" t="s">
        <v>601</v>
      </c>
      <c r="E183" s="5" t="s">
        <v>518</v>
      </c>
    </row>
    <row r="184" spans="1:5" x14ac:dyDescent="0.25">
      <c r="A184" s="12">
        <v>585</v>
      </c>
      <c r="B184" s="9" t="s">
        <v>765</v>
      </c>
      <c r="C184" s="9" t="s">
        <v>820</v>
      </c>
      <c r="D184" s="9" t="s">
        <v>821</v>
      </c>
      <c r="E184" s="9" t="s">
        <v>560</v>
      </c>
    </row>
    <row r="185" spans="1:5" x14ac:dyDescent="0.25">
      <c r="A185" s="5">
        <v>586</v>
      </c>
      <c r="B185" s="5" t="s">
        <v>784</v>
      </c>
      <c r="C185" s="5" t="s">
        <v>822</v>
      </c>
      <c r="D185" s="5" t="s">
        <v>649</v>
      </c>
      <c r="E185" s="5" t="s">
        <v>536</v>
      </c>
    </row>
    <row r="186" spans="1:5" x14ac:dyDescent="0.25">
      <c r="A186" s="5">
        <v>587</v>
      </c>
      <c r="B186" s="5" t="s">
        <v>647</v>
      </c>
      <c r="C186" s="5" t="s">
        <v>755</v>
      </c>
      <c r="D186" s="5" t="s">
        <v>628</v>
      </c>
      <c r="E186" s="5" t="s">
        <v>524</v>
      </c>
    </row>
    <row r="187" spans="1:5" x14ac:dyDescent="0.25">
      <c r="A187" s="5">
        <v>588</v>
      </c>
      <c r="B187" s="5" t="s">
        <v>823</v>
      </c>
      <c r="C187" s="5" t="s">
        <v>757</v>
      </c>
      <c r="D187" s="5" t="s">
        <v>824</v>
      </c>
      <c r="E187" s="5" t="s">
        <v>524</v>
      </c>
    </row>
    <row r="188" spans="1:5" x14ac:dyDescent="0.25">
      <c r="A188" s="5">
        <v>591</v>
      </c>
      <c r="B188" s="5" t="s">
        <v>810</v>
      </c>
      <c r="C188" s="5" t="s">
        <v>825</v>
      </c>
      <c r="D188" s="5" t="s">
        <v>798</v>
      </c>
      <c r="E188" s="5" t="s">
        <v>524</v>
      </c>
    </row>
    <row r="189" spans="1:5" x14ac:dyDescent="0.25">
      <c r="A189" s="5">
        <v>592</v>
      </c>
      <c r="B189" s="5" t="s">
        <v>549</v>
      </c>
      <c r="C189" s="5" t="s">
        <v>826</v>
      </c>
      <c r="D189" s="5" t="s">
        <v>463</v>
      </c>
      <c r="E189" s="5" t="s">
        <v>529</v>
      </c>
    </row>
    <row r="190" spans="1:5" x14ac:dyDescent="0.25">
      <c r="A190" s="5">
        <v>593</v>
      </c>
      <c r="B190" s="5" t="s">
        <v>827</v>
      </c>
      <c r="C190" s="5" t="s">
        <v>828</v>
      </c>
      <c r="D190" s="5"/>
      <c r="E190" s="5"/>
    </row>
    <row r="191" spans="1:5" x14ac:dyDescent="0.25">
      <c r="A191" s="5">
        <v>594</v>
      </c>
      <c r="B191" s="5" t="s">
        <v>554</v>
      </c>
      <c r="C191" s="5" t="s">
        <v>829</v>
      </c>
      <c r="D191" s="5" t="s">
        <v>821</v>
      </c>
      <c r="E191" s="5" t="s">
        <v>553</v>
      </c>
    </row>
    <row r="192" spans="1:5" x14ac:dyDescent="0.25">
      <c r="A192" s="5">
        <v>595</v>
      </c>
      <c r="B192" s="5" t="s">
        <v>830</v>
      </c>
      <c r="C192" s="5" t="s">
        <v>831</v>
      </c>
      <c r="D192" s="5" t="s">
        <v>832</v>
      </c>
      <c r="E192" s="5" t="s">
        <v>553</v>
      </c>
    </row>
    <row r="193" spans="1:5" x14ac:dyDescent="0.25">
      <c r="A193" s="12">
        <v>596</v>
      </c>
      <c r="B193" s="9" t="s">
        <v>833</v>
      </c>
      <c r="C193" s="9" t="s">
        <v>834</v>
      </c>
      <c r="D193" s="9" t="s">
        <v>492</v>
      </c>
      <c r="E193" s="9" t="s">
        <v>526</v>
      </c>
    </row>
    <row r="194" spans="1:5" x14ac:dyDescent="0.25">
      <c r="A194" s="12">
        <v>597</v>
      </c>
      <c r="B194" s="9" t="s">
        <v>816</v>
      </c>
      <c r="C194" s="9" t="s">
        <v>512</v>
      </c>
      <c r="D194" s="9" t="s">
        <v>590</v>
      </c>
      <c r="E194" s="9" t="s">
        <v>524</v>
      </c>
    </row>
    <row r="195" spans="1:5" x14ac:dyDescent="0.25">
      <c r="A195" s="5">
        <v>598</v>
      </c>
      <c r="B195" s="5" t="s">
        <v>835</v>
      </c>
      <c r="C195" s="5" t="s">
        <v>836</v>
      </c>
      <c r="D195" s="5" t="s">
        <v>837</v>
      </c>
      <c r="E195" s="5" t="s">
        <v>518</v>
      </c>
    </row>
    <row r="196" spans="1:5" x14ac:dyDescent="0.25">
      <c r="A196" s="5">
        <v>600</v>
      </c>
      <c r="B196" s="5" t="s">
        <v>582</v>
      </c>
      <c r="C196" s="5" t="s">
        <v>838</v>
      </c>
      <c r="D196" s="5" t="s">
        <v>574</v>
      </c>
      <c r="E196" s="5" t="s">
        <v>536</v>
      </c>
    </row>
    <row r="197" spans="1:5" x14ac:dyDescent="0.25">
      <c r="A197" s="5">
        <v>633</v>
      </c>
      <c r="B197" s="5" t="s">
        <v>678</v>
      </c>
      <c r="C197" s="5" t="s">
        <v>839</v>
      </c>
      <c r="D197" s="5" t="s">
        <v>473</v>
      </c>
      <c r="E197" s="5" t="s">
        <v>458</v>
      </c>
    </row>
    <row r="198" spans="1:5" x14ac:dyDescent="0.25">
      <c r="A198" s="5">
        <v>652</v>
      </c>
      <c r="B198" s="5" t="s">
        <v>691</v>
      </c>
      <c r="C198" s="5" t="s">
        <v>840</v>
      </c>
      <c r="D198" s="5" t="s">
        <v>457</v>
      </c>
      <c r="E198" s="5" t="s">
        <v>458</v>
      </c>
    </row>
    <row r="199" spans="1:5" x14ac:dyDescent="0.25">
      <c r="A199" s="5">
        <v>653</v>
      </c>
      <c r="B199" s="5" t="s">
        <v>841</v>
      </c>
      <c r="C199" s="5" t="s">
        <v>842</v>
      </c>
      <c r="D199" s="5" t="s">
        <v>476</v>
      </c>
      <c r="E199" s="5"/>
    </row>
    <row r="200" spans="1:5" x14ac:dyDescent="0.25">
      <c r="A200" s="5">
        <v>654</v>
      </c>
      <c r="B200" s="5" t="s">
        <v>843</v>
      </c>
      <c r="C200" s="5" t="s">
        <v>844</v>
      </c>
      <c r="D200" s="5" t="s">
        <v>476</v>
      </c>
      <c r="E200" s="5"/>
    </row>
    <row r="201" spans="1:5" x14ac:dyDescent="0.25">
      <c r="A201" s="5">
        <v>655</v>
      </c>
      <c r="B201" s="5" t="s">
        <v>551</v>
      </c>
      <c r="C201" s="5" t="s">
        <v>845</v>
      </c>
      <c r="D201" s="5" t="s">
        <v>846</v>
      </c>
      <c r="E201" s="5"/>
    </row>
    <row r="202" spans="1:5" x14ac:dyDescent="0.25">
      <c r="A202" s="5">
        <v>656</v>
      </c>
      <c r="B202" s="5" t="s">
        <v>737</v>
      </c>
      <c r="C202" s="5" t="s">
        <v>847</v>
      </c>
      <c r="D202" s="5" t="s">
        <v>846</v>
      </c>
      <c r="E202" s="5"/>
    </row>
    <row r="203" spans="1:5" x14ac:dyDescent="0.25">
      <c r="A203" s="5">
        <v>657</v>
      </c>
      <c r="B203" s="5" t="s">
        <v>848</v>
      </c>
      <c r="C203" s="5" t="s">
        <v>849</v>
      </c>
      <c r="D203" s="5" t="s">
        <v>463</v>
      </c>
      <c r="E203" s="5" t="s">
        <v>458</v>
      </c>
    </row>
    <row r="204" spans="1:5" x14ac:dyDescent="0.25">
      <c r="A204" s="5">
        <v>658</v>
      </c>
      <c r="B204" s="5" t="s">
        <v>850</v>
      </c>
      <c r="C204" s="5" t="s">
        <v>851</v>
      </c>
      <c r="D204" s="5" t="s">
        <v>476</v>
      </c>
      <c r="E204" s="5"/>
    </row>
    <row r="205" spans="1:5" x14ac:dyDescent="0.25">
      <c r="A205" s="5">
        <v>659</v>
      </c>
      <c r="B205" s="11" t="s">
        <v>835</v>
      </c>
      <c r="C205" s="5" t="s">
        <v>852</v>
      </c>
      <c r="D205" s="5" t="s">
        <v>476</v>
      </c>
      <c r="E205" s="5" t="s">
        <v>518</v>
      </c>
    </row>
    <row r="206" spans="1:5" x14ac:dyDescent="0.25">
      <c r="A206" s="5">
        <v>660</v>
      </c>
      <c r="B206" s="5" t="s">
        <v>850</v>
      </c>
      <c r="C206" s="5" t="s">
        <v>853</v>
      </c>
      <c r="D206" s="5" t="s">
        <v>476</v>
      </c>
      <c r="E206" s="5" t="s">
        <v>553</v>
      </c>
    </row>
    <row r="207" spans="1:5" x14ac:dyDescent="0.25">
      <c r="A207" s="5">
        <v>661</v>
      </c>
      <c r="B207" s="5" t="s">
        <v>763</v>
      </c>
      <c r="C207" s="5" t="s">
        <v>854</v>
      </c>
      <c r="D207" s="5" t="s">
        <v>473</v>
      </c>
      <c r="E207" s="5" t="s">
        <v>677</v>
      </c>
    </row>
    <row r="208" spans="1:5" x14ac:dyDescent="0.25">
      <c r="A208" s="5">
        <v>662</v>
      </c>
      <c r="B208" s="5" t="s">
        <v>855</v>
      </c>
      <c r="C208" s="5" t="s">
        <v>856</v>
      </c>
      <c r="D208" s="5" t="s">
        <v>601</v>
      </c>
      <c r="E208" s="5" t="s">
        <v>560</v>
      </c>
    </row>
    <row r="209" spans="1:5" x14ac:dyDescent="0.25">
      <c r="A209" s="5">
        <v>663</v>
      </c>
      <c r="B209" s="5" t="s">
        <v>750</v>
      </c>
      <c r="C209" s="5" t="s">
        <v>562</v>
      </c>
      <c r="D209" s="5" t="s">
        <v>502</v>
      </c>
      <c r="E209" s="5" t="s">
        <v>458</v>
      </c>
    </row>
    <row r="210" spans="1:5" x14ac:dyDescent="0.25">
      <c r="A210" s="5">
        <v>664</v>
      </c>
      <c r="B210" s="5" t="s">
        <v>857</v>
      </c>
      <c r="C210" s="5" t="s">
        <v>638</v>
      </c>
      <c r="D210" s="5" t="s">
        <v>463</v>
      </c>
      <c r="E210" s="5" t="s">
        <v>458</v>
      </c>
    </row>
    <row r="211" spans="1:5" x14ac:dyDescent="0.25">
      <c r="A211" s="5">
        <v>665</v>
      </c>
      <c r="B211" s="5" t="s">
        <v>496</v>
      </c>
      <c r="C211" s="5" t="s">
        <v>858</v>
      </c>
      <c r="D211" s="5" t="s">
        <v>476</v>
      </c>
      <c r="E211" s="5" t="s">
        <v>487</v>
      </c>
    </row>
    <row r="212" spans="1:5" x14ac:dyDescent="0.25">
      <c r="A212" s="5">
        <v>666</v>
      </c>
      <c r="B212" s="5" t="s">
        <v>859</v>
      </c>
      <c r="C212" s="5" t="s">
        <v>860</v>
      </c>
      <c r="D212" s="5" t="s">
        <v>463</v>
      </c>
      <c r="E212" s="5" t="s">
        <v>553</v>
      </c>
    </row>
    <row r="213" spans="1:5" x14ac:dyDescent="0.25">
      <c r="A213" s="5">
        <v>667</v>
      </c>
      <c r="B213" s="5" t="s">
        <v>493</v>
      </c>
      <c r="C213" s="5" t="s">
        <v>861</v>
      </c>
      <c r="D213" s="5" t="s">
        <v>463</v>
      </c>
      <c r="E213" s="5" t="s">
        <v>460</v>
      </c>
    </row>
    <row r="214" spans="1:5" x14ac:dyDescent="0.25">
      <c r="A214" s="5">
        <v>668</v>
      </c>
      <c r="B214" s="5" t="s">
        <v>862</v>
      </c>
      <c r="C214" s="5" t="s">
        <v>863</v>
      </c>
      <c r="D214" s="5" t="s">
        <v>463</v>
      </c>
      <c r="E214" s="5" t="s">
        <v>529</v>
      </c>
    </row>
    <row r="215" spans="1:5" x14ac:dyDescent="0.25">
      <c r="A215" s="5">
        <v>670</v>
      </c>
      <c r="B215" s="5" t="s">
        <v>864</v>
      </c>
      <c r="C215" s="5" t="s">
        <v>676</v>
      </c>
      <c r="D215" s="5" t="s">
        <v>492</v>
      </c>
      <c r="E215" s="5" t="s">
        <v>526</v>
      </c>
    </row>
    <row r="216" spans="1:5" x14ac:dyDescent="0.25">
      <c r="A216" s="5">
        <v>671</v>
      </c>
      <c r="B216" s="5" t="s">
        <v>865</v>
      </c>
      <c r="C216" s="5" t="s">
        <v>866</v>
      </c>
      <c r="D216" s="5" t="s">
        <v>476</v>
      </c>
      <c r="E216" s="5" t="s">
        <v>458</v>
      </c>
    </row>
    <row r="217" spans="1:5" x14ac:dyDescent="0.25">
      <c r="A217" s="5">
        <v>672</v>
      </c>
      <c r="B217" s="5" t="s">
        <v>867</v>
      </c>
      <c r="C217" s="5" t="s">
        <v>868</v>
      </c>
      <c r="D217" s="5" t="s">
        <v>476</v>
      </c>
      <c r="E217" s="5" t="s">
        <v>460</v>
      </c>
    </row>
    <row r="218" spans="1:5" x14ac:dyDescent="0.25">
      <c r="A218" s="5">
        <v>674</v>
      </c>
      <c r="B218" s="5" t="s">
        <v>869</v>
      </c>
      <c r="C218" s="5" t="s">
        <v>870</v>
      </c>
      <c r="D218" s="5" t="s">
        <v>871</v>
      </c>
      <c r="E218" s="5" t="s">
        <v>460</v>
      </c>
    </row>
    <row r="219" spans="1:5" x14ac:dyDescent="0.25">
      <c r="A219" s="5">
        <v>675</v>
      </c>
      <c r="B219" s="5" t="s">
        <v>516</v>
      </c>
      <c r="C219" s="5" t="s">
        <v>872</v>
      </c>
      <c r="D219" s="5" t="s">
        <v>463</v>
      </c>
      <c r="E219" s="5" t="s">
        <v>553</v>
      </c>
    </row>
    <row r="220" spans="1:5" x14ac:dyDescent="0.25">
      <c r="A220" s="5">
        <v>676</v>
      </c>
      <c r="B220" s="5" t="s">
        <v>873</v>
      </c>
      <c r="C220" s="5" t="s">
        <v>874</v>
      </c>
      <c r="D220" s="5" t="s">
        <v>875</v>
      </c>
      <c r="E220" s="5" t="s">
        <v>487</v>
      </c>
    </row>
    <row r="221" spans="1:5" x14ac:dyDescent="0.25">
      <c r="A221" s="5">
        <v>677</v>
      </c>
      <c r="B221" s="5" t="s">
        <v>579</v>
      </c>
      <c r="C221" s="5" t="s">
        <v>876</v>
      </c>
      <c r="D221" s="5" t="s">
        <v>463</v>
      </c>
      <c r="E221" s="5" t="s">
        <v>553</v>
      </c>
    </row>
  </sheetData>
  <dataValidations count="1">
    <dataValidation type="list" allowBlank="1" showInputMessage="1" showErrorMessage="1" promptTitle="Age Group" prompt="Select Age Group" sqref="E167:E221">
      <formula1>Age_Group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 PF</dc:creator>
  <cp:lastModifiedBy>Justiming</cp:lastModifiedBy>
  <dcterms:created xsi:type="dcterms:W3CDTF">2016-08-02T21:30:01Z</dcterms:created>
  <dcterms:modified xsi:type="dcterms:W3CDTF">2016-08-02T21:39:05Z</dcterms:modified>
</cp:coreProperties>
</file>