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1.22/National Cross Country Relay Championships at Mansfield 06112021/"/>
    </mc:Choice>
  </mc:AlternateContent>
  <xr:revisionPtr revIDLastSave="0" documentId="13_ncr:1_{64DA2F13-5F51-A146-9224-F55C9A11F91F}" xr6:coauthVersionLast="47" xr6:coauthVersionMax="47" xr10:uidLastSave="{00000000-0000-0000-0000-000000000000}"/>
  <bookViews>
    <workbookView xWindow="80" yWindow="720" windowWidth="15060" windowHeight="16140" xr2:uid="{33C930B9-2EBE-1644-B628-1BF2E5E0F5FC}"/>
  </bookViews>
  <sheets>
    <sheet name="Sheet1" sheetId="1" r:id="rId1"/>
  </sheets>
  <definedNames>
    <definedName name="_xlnm.Print_Titles" localSheetId="0">Sheet1!$A:$A,Sheet1!$1:$2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5" i="1" l="1"/>
  <c r="P55" i="1"/>
  <c r="O55" i="1"/>
  <c r="N55" i="1"/>
  <c r="M55" i="1"/>
  <c r="L55" i="1"/>
  <c r="K55" i="1" l="1"/>
  <c r="J55" i="1"/>
  <c r="I55" i="1"/>
  <c r="H55" i="1"/>
  <c r="G55" i="1"/>
  <c r="F55" i="1"/>
  <c r="E55" i="1"/>
  <c r="D55" i="1"/>
</calcChain>
</file>

<file path=xl/sharedStrings.xml><?xml version="1.0" encoding="utf-8"?>
<sst xmlns="http://schemas.openxmlformats.org/spreadsheetml/2006/main" count="195" uniqueCount="125">
  <si>
    <t>Poor conditions</t>
  </si>
  <si>
    <t>Alice Wood</t>
  </si>
  <si>
    <t>Sian Driscoll</t>
  </si>
  <si>
    <t>Alessia Russo</t>
  </si>
  <si>
    <t>Lizzie Miller</t>
  </si>
  <si>
    <t>Hanro Rossouw</t>
  </si>
  <si>
    <t>Sean Molloy</t>
  </si>
  <si>
    <t>George Duggan</t>
  </si>
  <si>
    <t>Stuart Brown</t>
  </si>
  <si>
    <t>Jamie Goodge</t>
  </si>
  <si>
    <t>Charlie Crick</t>
  </si>
  <si>
    <t>Oliver Todd</t>
  </si>
  <si>
    <t>n.a.</t>
  </si>
  <si>
    <t>Ellen Holmes</t>
  </si>
  <si>
    <t>Nicole Taylor</t>
  </si>
  <si>
    <t>Ruth Bourne</t>
  </si>
  <si>
    <t>Genny Allan</t>
  </si>
  <si>
    <t>Will Mitham</t>
  </si>
  <si>
    <t>James Puxty</t>
  </si>
  <si>
    <t>Catherine Symons</t>
  </si>
  <si>
    <t>Dunia Pavlovic</t>
  </si>
  <si>
    <t>Lucy Reid</t>
  </si>
  <si>
    <t>Sophie Foreman</t>
  </si>
  <si>
    <t>James Darby</t>
  </si>
  <si>
    <t>Andy Combs</t>
  </si>
  <si>
    <t>Alasdair Kinloch</t>
  </si>
  <si>
    <t>Grace Nicholls</t>
  </si>
  <si>
    <t>Helen Wilson</t>
  </si>
  <si>
    <t>Sam Bradley</t>
  </si>
  <si>
    <t>Chris Olley</t>
  </si>
  <si>
    <t>Steve Fennell</t>
  </si>
  <si>
    <t>Ryan Driscoll</t>
  </si>
  <si>
    <t>TAC Female Competitors</t>
  </si>
  <si>
    <t>TAC Male Competitors</t>
  </si>
  <si>
    <t>TAC Total Competitors</t>
  </si>
  <si>
    <t>Under 13 Girls Team Time</t>
  </si>
  <si>
    <t>Under 13 Girls Fastest TAC</t>
  </si>
  <si>
    <t>Under 13 Boys Team Time</t>
  </si>
  <si>
    <t>Under 13 Boys Fastest TAC</t>
  </si>
  <si>
    <t>Under 15 Girls Team Time</t>
  </si>
  <si>
    <t>Under 15 Girls Fastest TAC</t>
  </si>
  <si>
    <t>Under 15 Boys Team Time</t>
  </si>
  <si>
    <t>Under 15 Boys Fastest TAC</t>
  </si>
  <si>
    <t>Under 17 Women Team Time</t>
  </si>
  <si>
    <t>Under 17 Women Fastest TAC</t>
  </si>
  <si>
    <t>Under 17 Men Team Time</t>
  </si>
  <si>
    <t>Under 17 Men Fastest TAC</t>
  </si>
  <si>
    <t>Under 20 Women Team Time</t>
  </si>
  <si>
    <t>Under 20 Women Fastest TAC</t>
  </si>
  <si>
    <t>Under 20 Men Team Time</t>
  </si>
  <si>
    <t>Under 20 Men Fastest TAC</t>
  </si>
  <si>
    <t>Senior Women Team Time</t>
  </si>
  <si>
    <t>Senior Women Fastest TAC</t>
  </si>
  <si>
    <t>Senior Men Team Time</t>
  </si>
  <si>
    <t>Senior Men Fastest TAC</t>
  </si>
  <si>
    <t>36.10 (x4)</t>
  </si>
  <si>
    <t>Event</t>
  </si>
  <si>
    <t>Becky O'Hara</t>
  </si>
  <si>
    <t>Kathleeen Faes</t>
  </si>
  <si>
    <t>Ellie Cohen</t>
  </si>
  <si>
    <t>Alice Ralph</t>
  </si>
  <si>
    <t>Chris Cohen</t>
  </si>
  <si>
    <t>Max Nicholls</t>
  </si>
  <si>
    <t>Charlie J-A</t>
  </si>
  <si>
    <t>Robbie F-R</t>
  </si>
  <si>
    <t>Pandora Banbury</t>
  </si>
  <si>
    <t>Polly P-K</t>
  </si>
  <si>
    <t>Laurie Probert</t>
  </si>
  <si>
    <t>Tom Cox</t>
  </si>
  <si>
    <t>Henry Pearce</t>
  </si>
  <si>
    <t>66:26.8</t>
  </si>
  <si>
    <t>70:55.0</t>
  </si>
  <si>
    <t>68:38.65</t>
  </si>
  <si>
    <t>Ben Cole</t>
  </si>
  <si>
    <t>67:09.15</t>
  </si>
  <si>
    <t>63:03.65</t>
  </si>
  <si>
    <t>Under 13 Girls position</t>
  </si>
  <si>
    <t>Under 13 Boys position</t>
  </si>
  <si>
    <t>Under 15 Girls position</t>
  </si>
  <si>
    <t>Under 15 Boys position</t>
  </si>
  <si>
    <t>Under 17 Women position</t>
  </si>
  <si>
    <t>Under 17 Men position</t>
  </si>
  <si>
    <t>Under 20 Women position</t>
  </si>
  <si>
    <t>Under 20 Men position</t>
  </si>
  <si>
    <t>Senior Men position</t>
  </si>
  <si>
    <t>Senior Women position</t>
  </si>
  <si>
    <t>1 (2nd to Lough)</t>
  </si>
  <si>
    <t>Katie Goodge</t>
  </si>
  <si>
    <t>Fraser Gordon</t>
  </si>
  <si>
    <t>James Stoney</t>
  </si>
  <si>
    <t>1st Leg shorter</t>
  </si>
  <si>
    <t>Phoebe Barker</t>
  </si>
  <si>
    <t>James West</t>
  </si>
  <si>
    <t>n.a</t>
  </si>
  <si>
    <t>62:07.20</t>
  </si>
  <si>
    <t>Donald Carter</t>
  </si>
  <si>
    <t>Maddie Wise</t>
  </si>
  <si>
    <t>Fin Croll</t>
  </si>
  <si>
    <t>Kiri Marsh</t>
  </si>
  <si>
    <t>Chloe Bird</t>
  </si>
  <si>
    <t>Tom Holden</t>
  </si>
  <si>
    <t>Ashley Gibson</t>
  </si>
  <si>
    <t>62:02.90</t>
  </si>
  <si>
    <t>Olivia Breed</t>
  </si>
  <si>
    <t>Tim McLain</t>
  </si>
  <si>
    <t>James Kingston</t>
  </si>
  <si>
    <t>63:11.20</t>
  </si>
  <si>
    <t>Lily Slack</t>
  </si>
  <si>
    <t>Albert Kreuzberg</t>
  </si>
  <si>
    <t>Matthew Taylor</t>
  </si>
  <si>
    <t>Matilda Hall</t>
  </si>
  <si>
    <t>61:36.50</t>
  </si>
  <si>
    <t>Dom Brown</t>
  </si>
  <si>
    <t>Sophie Slack</t>
  </si>
  <si>
    <t>Ed Coutts</t>
  </si>
  <si>
    <t>India Nicholson</t>
  </si>
  <si>
    <t>68:37.60</t>
  </si>
  <si>
    <t>James Petrie</t>
  </si>
  <si>
    <t>Harrison Fraser</t>
  </si>
  <si>
    <t>Jamie Macdonald</t>
  </si>
  <si>
    <t>Charlotte Alexander</t>
  </si>
  <si>
    <t>4 (3rd club)</t>
  </si>
  <si>
    <t>5 (4th club)</t>
  </si>
  <si>
    <t>Ellie Baxter</t>
  </si>
  <si>
    <t>63:56.90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</si>
</sst>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47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7" fontId="1" fillId="0" borderId="3" xfId="0" quotePrefix="1" applyNumberFormat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7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7" fontId="1" fillId="0" borderId="3" xfId="0" applyNumberFormat="1" applyFont="1" applyFill="1" applyBorder="1" applyAlignment="1">
      <alignment horizontal="center"/>
    </xf>
    <xf numFmtId="0" fontId="1" fillId="2" borderId="3" xfId="0" quotePrefix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3" xfId="0" applyFont="1" applyFill="1" applyBorder="1"/>
    <xf numFmtId="0" fontId="1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61E74-1AC7-9347-B65A-720D4BA91C70}">
  <sheetPr>
    <pageSetUpPr fitToPage="1"/>
  </sheetPr>
  <dimension ref="A1:T55"/>
  <sheetViews>
    <sheetView tabSelected="1" workbookViewId="0">
      <pane xSplit="1" ySplit="2" topLeftCell="M9" activePane="bottomRight" state="frozen"/>
      <selection pane="topRight" activeCell="B1" sqref="B1"/>
      <selection pane="bottomLeft" activeCell="A3" sqref="A3"/>
      <selection pane="bottomRight" activeCell="S47" sqref="S47"/>
    </sheetView>
  </sheetViews>
  <sheetFormatPr baseColWidth="10" defaultRowHeight="16" x14ac:dyDescent="0.2"/>
  <cols>
    <col min="1" max="1" width="26.1640625" style="1" bestFit="1" customWidth="1"/>
    <col min="2" max="2" width="5.6640625" style="2" bestFit="1" customWidth="1"/>
    <col min="3" max="3" width="9.5" style="2" bestFit="1" customWidth="1"/>
    <col min="4" max="4" width="16" style="2" bestFit="1" customWidth="1"/>
    <col min="5" max="5" width="13.33203125" style="2" bestFit="1" customWidth="1"/>
    <col min="6" max="6" width="14" style="2" bestFit="1" customWidth="1"/>
    <col min="7" max="7" width="15.1640625" style="2" bestFit="1" customWidth="1"/>
    <col min="8" max="8" width="14" style="2" bestFit="1" customWidth="1"/>
    <col min="9" max="9" width="14.5" style="2" bestFit="1" customWidth="1"/>
    <col min="10" max="10" width="14" style="2" bestFit="1" customWidth="1"/>
    <col min="11" max="11" width="14.33203125" style="2" bestFit="1" customWidth="1"/>
    <col min="12" max="13" width="13.33203125" style="2" bestFit="1" customWidth="1"/>
    <col min="14" max="14" width="14.5" style="2" bestFit="1" customWidth="1"/>
    <col min="15" max="16" width="15" style="2" bestFit="1" customWidth="1"/>
    <col min="17" max="17" width="5.1640625" style="2" bestFit="1" customWidth="1"/>
    <col min="18" max="18" width="17.6640625" style="2" bestFit="1" customWidth="1"/>
    <col min="19" max="19" width="10.83203125" style="2"/>
    <col min="20" max="16384" width="10.83203125" style="1"/>
  </cols>
  <sheetData>
    <row r="1" spans="1:20" s="3" customFormat="1" x14ac:dyDescent="0.2">
      <c r="B1" s="4"/>
      <c r="C1" s="4"/>
      <c r="D1" s="4"/>
      <c r="E1" s="4"/>
      <c r="F1" s="4"/>
      <c r="G1" s="4"/>
      <c r="H1" s="4" t="s">
        <v>0</v>
      </c>
      <c r="I1" s="4"/>
      <c r="J1" s="4"/>
      <c r="K1" s="4"/>
      <c r="L1" s="4" t="s">
        <v>90</v>
      </c>
      <c r="M1" s="4" t="s">
        <v>90</v>
      </c>
      <c r="N1" s="4" t="s">
        <v>90</v>
      </c>
      <c r="O1" s="4" t="s">
        <v>90</v>
      </c>
      <c r="P1" s="4" t="s">
        <v>90</v>
      </c>
      <c r="Q1" s="4"/>
      <c r="R1" s="4" t="s">
        <v>90</v>
      </c>
      <c r="S1" s="4"/>
    </row>
    <row r="2" spans="1:20" s="5" customFormat="1" ht="17" thickBot="1" x14ac:dyDescent="0.25">
      <c r="A2" s="5" t="s">
        <v>56</v>
      </c>
      <c r="B2" s="6">
        <v>1985</v>
      </c>
      <c r="C2" s="6">
        <v>1991</v>
      </c>
      <c r="D2" s="6">
        <v>2007</v>
      </c>
      <c r="E2" s="6">
        <v>2008</v>
      </c>
      <c r="F2" s="6">
        <v>2009</v>
      </c>
      <c r="G2" s="6">
        <v>2010</v>
      </c>
      <c r="H2" s="6">
        <v>2011</v>
      </c>
      <c r="I2" s="6">
        <v>2012</v>
      </c>
      <c r="J2" s="6">
        <v>2013</v>
      </c>
      <c r="K2" s="6">
        <v>2014</v>
      </c>
      <c r="L2" s="6">
        <v>2015</v>
      </c>
      <c r="M2" s="6">
        <v>2016</v>
      </c>
      <c r="N2" s="6">
        <v>2017</v>
      </c>
      <c r="O2" s="6">
        <v>2018</v>
      </c>
      <c r="P2" s="6">
        <v>2019</v>
      </c>
      <c r="Q2" s="6">
        <v>2020</v>
      </c>
      <c r="R2" s="6">
        <v>2021</v>
      </c>
      <c r="S2" s="6"/>
      <c r="T2" s="6"/>
    </row>
    <row r="3" spans="1:20" s="3" customFormat="1" x14ac:dyDescent="0.2">
      <c r="A3" s="3" t="s">
        <v>76</v>
      </c>
      <c r="B3" s="4"/>
      <c r="C3" s="4"/>
      <c r="D3" s="4"/>
      <c r="E3" s="4">
        <v>7</v>
      </c>
      <c r="F3" s="4">
        <v>17</v>
      </c>
      <c r="G3" s="4">
        <v>36</v>
      </c>
      <c r="H3" s="4">
        <v>9</v>
      </c>
      <c r="I3" s="4">
        <v>6</v>
      </c>
      <c r="J3" s="18">
        <v>2</v>
      </c>
      <c r="K3" s="4">
        <v>6</v>
      </c>
      <c r="L3" s="4">
        <v>6</v>
      </c>
      <c r="M3" s="4">
        <v>5</v>
      </c>
      <c r="N3" s="4">
        <v>5</v>
      </c>
      <c r="O3" s="18">
        <v>1</v>
      </c>
      <c r="P3" s="4">
        <v>6</v>
      </c>
      <c r="Q3" s="25"/>
      <c r="R3" s="4" t="s">
        <v>12</v>
      </c>
      <c r="S3" s="4"/>
      <c r="T3" s="4"/>
    </row>
    <row r="4" spans="1:20" s="7" customFormat="1" x14ac:dyDescent="0.2">
      <c r="A4" s="7" t="s">
        <v>35</v>
      </c>
      <c r="B4" s="8"/>
      <c r="C4" s="8"/>
      <c r="D4" s="8"/>
      <c r="E4" s="9">
        <v>1.6506944444444446E-2</v>
      </c>
      <c r="F4" s="9">
        <v>1.7254050925925926E-2</v>
      </c>
      <c r="G4" s="9">
        <v>1.7731481481481483E-2</v>
      </c>
      <c r="H4" s="9">
        <v>1.6456597222222223E-2</v>
      </c>
      <c r="I4" s="9">
        <v>1.6695601851851854E-2</v>
      </c>
      <c r="J4" s="9">
        <v>1.5628472222222221E-2</v>
      </c>
      <c r="K4" s="9">
        <v>1.6244212962962964E-2</v>
      </c>
      <c r="L4" s="9">
        <v>1.632928240740741E-2</v>
      </c>
      <c r="M4" s="9">
        <v>1.6264467592592594E-2</v>
      </c>
      <c r="N4" s="9">
        <v>1.6473958333333334E-2</v>
      </c>
      <c r="O4" s="20">
        <v>1.5409143518518518E-2</v>
      </c>
      <c r="P4" s="9">
        <v>1.6717592592592593E-2</v>
      </c>
      <c r="Q4" s="26"/>
      <c r="R4" s="8"/>
      <c r="S4" s="8"/>
    </row>
    <row r="5" spans="1:20" s="7" customFormat="1" x14ac:dyDescent="0.2">
      <c r="A5" s="7" t="s">
        <v>36</v>
      </c>
      <c r="B5" s="8"/>
      <c r="C5" s="8"/>
      <c r="D5" s="8"/>
      <c r="E5" s="9">
        <v>5.2754629629629636E-3</v>
      </c>
      <c r="F5" s="9">
        <v>5.5856481481481477E-3</v>
      </c>
      <c r="G5" s="9">
        <v>5.6765046296296294E-3</v>
      </c>
      <c r="H5" s="9">
        <v>5.3530092592592587E-3</v>
      </c>
      <c r="I5" s="9">
        <v>5.4450231481481476E-3</v>
      </c>
      <c r="J5" s="20">
        <v>5.0109953703703705E-3</v>
      </c>
      <c r="K5" s="9">
        <v>5.2650462962962963E-3</v>
      </c>
      <c r="L5" s="9">
        <v>5.0746527777777778E-3</v>
      </c>
      <c r="M5" s="9">
        <v>5.0781250000000002E-3</v>
      </c>
      <c r="N5" s="9">
        <v>5.2945601851851843E-3</v>
      </c>
      <c r="O5" s="9">
        <v>5.0271990740740737E-3</v>
      </c>
      <c r="P5" s="9">
        <v>5.3067129629629636E-3</v>
      </c>
      <c r="Q5" s="26"/>
      <c r="R5" s="8"/>
      <c r="S5" s="8"/>
    </row>
    <row r="6" spans="1:20" s="7" customFormat="1" x14ac:dyDescent="0.2">
      <c r="B6" s="8"/>
      <c r="C6" s="8"/>
      <c r="D6" s="8"/>
      <c r="E6" s="8" t="s">
        <v>1</v>
      </c>
      <c r="F6" s="8" t="s">
        <v>2</v>
      </c>
      <c r="G6" s="8" t="s">
        <v>57</v>
      </c>
      <c r="H6" s="8" t="s">
        <v>3</v>
      </c>
      <c r="I6" s="8" t="s">
        <v>58</v>
      </c>
      <c r="J6" s="21" t="s">
        <v>58</v>
      </c>
      <c r="K6" s="8" t="s">
        <v>4</v>
      </c>
      <c r="L6" s="8" t="s">
        <v>87</v>
      </c>
      <c r="M6" s="8" t="s">
        <v>96</v>
      </c>
      <c r="N6" s="8" t="s">
        <v>103</v>
      </c>
      <c r="O6" s="8" t="s">
        <v>107</v>
      </c>
      <c r="P6" s="8" t="s">
        <v>107</v>
      </c>
      <c r="Q6" s="26"/>
      <c r="R6" s="8"/>
      <c r="S6" s="8"/>
    </row>
    <row r="7" spans="1:20" s="5" customFormat="1" ht="17" thickBo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7"/>
      <c r="R7" s="6"/>
      <c r="S7" s="6"/>
    </row>
    <row r="8" spans="1:20" s="3" customFormat="1" x14ac:dyDescent="0.2">
      <c r="A8" s="3" t="s">
        <v>77</v>
      </c>
      <c r="B8" s="4"/>
      <c r="C8" s="4"/>
      <c r="D8" s="4">
        <v>10</v>
      </c>
      <c r="E8" s="19">
        <v>2</v>
      </c>
      <c r="F8" s="19">
        <v>1</v>
      </c>
      <c r="G8" s="19">
        <v>3</v>
      </c>
      <c r="H8" s="4">
        <v>17</v>
      </c>
      <c r="I8" s="19">
        <v>1</v>
      </c>
      <c r="J8" s="4">
        <v>12</v>
      </c>
      <c r="K8" s="4">
        <v>37</v>
      </c>
      <c r="L8" s="4">
        <v>29</v>
      </c>
      <c r="M8" s="4">
        <v>7</v>
      </c>
      <c r="N8" s="4">
        <v>38</v>
      </c>
      <c r="O8" s="4">
        <v>4</v>
      </c>
      <c r="P8" s="4">
        <v>7</v>
      </c>
      <c r="Q8" s="25"/>
      <c r="R8" s="4">
        <v>31</v>
      </c>
      <c r="S8" s="4"/>
    </row>
    <row r="9" spans="1:20" s="7" customFormat="1" x14ac:dyDescent="0.2">
      <c r="A9" s="7" t="s">
        <v>37</v>
      </c>
      <c r="B9" s="8"/>
      <c r="C9" s="8"/>
      <c r="D9" s="9">
        <v>1.5143518518518516E-2</v>
      </c>
      <c r="E9" s="9">
        <v>1.4950231481481481E-2</v>
      </c>
      <c r="F9" s="9">
        <v>1.520775462962963E-2</v>
      </c>
      <c r="G9" s="9">
        <v>1.5081018518518516E-2</v>
      </c>
      <c r="H9" s="9">
        <v>1.6061342592592592E-2</v>
      </c>
      <c r="I9" s="9">
        <v>1.5041666666666667E-2</v>
      </c>
      <c r="J9" s="9">
        <v>1.5550925925925926E-2</v>
      </c>
      <c r="K9" s="9">
        <v>1.6382523148148146E-2</v>
      </c>
      <c r="L9" s="9">
        <v>1.6010416666666666E-2</v>
      </c>
      <c r="M9" s="9">
        <v>1.5146412037037038E-2</v>
      </c>
      <c r="N9" s="9">
        <v>1.6137152777777778E-2</v>
      </c>
      <c r="O9" s="20">
        <v>1.4769097222222222E-2</v>
      </c>
      <c r="P9" s="9">
        <v>1.5630787037037037E-2</v>
      </c>
      <c r="Q9" s="26"/>
      <c r="R9" s="9">
        <v>1.6657407407407409E-2</v>
      </c>
      <c r="S9" s="8"/>
    </row>
    <row r="10" spans="1:20" s="7" customFormat="1" x14ac:dyDescent="0.2">
      <c r="A10" s="7" t="s">
        <v>38</v>
      </c>
      <c r="B10" s="8"/>
      <c r="C10" s="8"/>
      <c r="D10" s="9">
        <v>4.9027777777777776E-3</v>
      </c>
      <c r="E10" s="9">
        <v>4.8391203703703704E-3</v>
      </c>
      <c r="F10" s="9">
        <v>4.828703703703704E-3</v>
      </c>
      <c r="G10" s="9">
        <v>4.9334490740740745E-3</v>
      </c>
      <c r="H10" s="9">
        <v>5.1377314814814818E-3</v>
      </c>
      <c r="I10" s="9">
        <v>4.9392361111111113E-3</v>
      </c>
      <c r="J10" s="9">
        <v>4.9421296296296288E-3</v>
      </c>
      <c r="K10" s="9">
        <v>5.1950231481481474E-3</v>
      </c>
      <c r="L10" s="9">
        <v>4.8680555555555552E-3</v>
      </c>
      <c r="M10" s="9">
        <v>4.8842592592592592E-3</v>
      </c>
      <c r="N10" s="9">
        <v>5.2644675925925923E-3</v>
      </c>
      <c r="O10" s="20">
        <v>4.7118055555555559E-3</v>
      </c>
      <c r="P10" s="9">
        <v>5.0619212962962961E-3</v>
      </c>
      <c r="Q10" s="26"/>
      <c r="R10" s="9">
        <v>5.1423611111111114E-3</v>
      </c>
      <c r="S10" s="8"/>
    </row>
    <row r="11" spans="1:20" s="7" customFormat="1" x14ac:dyDescent="0.2">
      <c r="B11" s="8"/>
      <c r="C11" s="8"/>
      <c r="D11" s="8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10</v>
      </c>
      <c r="K11" s="8" t="s">
        <v>11</v>
      </c>
      <c r="L11" s="8" t="s">
        <v>88</v>
      </c>
      <c r="M11" s="8" t="s">
        <v>97</v>
      </c>
      <c r="N11" s="8" t="s">
        <v>104</v>
      </c>
      <c r="O11" s="21" t="s">
        <v>108</v>
      </c>
      <c r="P11" s="8" t="s">
        <v>108</v>
      </c>
      <c r="Q11" s="26"/>
      <c r="R11" s="8" t="s">
        <v>117</v>
      </c>
      <c r="S11" s="8"/>
    </row>
    <row r="12" spans="1:20" s="5" customFormat="1" ht="17" thickBo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7"/>
      <c r="R12" s="6"/>
      <c r="S12" s="6"/>
    </row>
    <row r="13" spans="1:20" s="3" customFormat="1" x14ac:dyDescent="0.2">
      <c r="A13" s="3" t="s">
        <v>78</v>
      </c>
      <c r="B13" s="4"/>
      <c r="C13" s="4"/>
      <c r="D13" s="4"/>
      <c r="E13" s="4">
        <v>8</v>
      </c>
      <c r="F13" s="4">
        <v>6</v>
      </c>
      <c r="G13" s="4">
        <v>8</v>
      </c>
      <c r="H13" s="4">
        <v>28</v>
      </c>
      <c r="I13" s="4">
        <v>41</v>
      </c>
      <c r="J13" s="4">
        <v>29</v>
      </c>
      <c r="K13" s="4" t="s">
        <v>12</v>
      </c>
      <c r="L13" s="4">
        <v>17</v>
      </c>
      <c r="M13" s="4">
        <v>9</v>
      </c>
      <c r="N13" s="4">
        <v>30</v>
      </c>
      <c r="O13" s="4" t="s">
        <v>12</v>
      </c>
      <c r="P13" s="4">
        <v>22</v>
      </c>
      <c r="Q13" s="25"/>
      <c r="R13" s="4">
        <v>31</v>
      </c>
      <c r="S13" s="4"/>
    </row>
    <row r="14" spans="1:20" s="7" customFormat="1" x14ac:dyDescent="0.2">
      <c r="A14" s="7" t="s">
        <v>39</v>
      </c>
      <c r="B14" s="8"/>
      <c r="C14" s="8"/>
      <c r="D14" s="8"/>
      <c r="E14" s="9">
        <v>1.5961805555555555E-2</v>
      </c>
      <c r="F14" s="9">
        <v>1.5935763888888888E-2</v>
      </c>
      <c r="G14" s="9">
        <v>1.5913773148148149E-2</v>
      </c>
      <c r="H14" s="9">
        <v>1.7289930555555558E-2</v>
      </c>
      <c r="I14" s="9">
        <v>1.7286458333333334E-2</v>
      </c>
      <c r="J14" s="9">
        <v>1.6502314814814813E-2</v>
      </c>
      <c r="K14" s="8" t="s">
        <v>12</v>
      </c>
      <c r="L14" s="9">
        <v>1.6064236111111112E-2</v>
      </c>
      <c r="M14" s="20">
        <v>1.5884259259259261E-2</v>
      </c>
      <c r="N14" s="9">
        <v>1.6730324074074075E-2</v>
      </c>
      <c r="O14" s="8"/>
      <c r="P14" s="9">
        <v>1.7401620370370369E-2</v>
      </c>
      <c r="Q14" s="26"/>
      <c r="R14" s="9">
        <v>1.674074074074074E-2</v>
      </c>
      <c r="S14" s="8"/>
    </row>
    <row r="15" spans="1:20" s="7" customFormat="1" x14ac:dyDescent="0.2">
      <c r="A15" s="7" t="s">
        <v>40</v>
      </c>
      <c r="B15" s="8"/>
      <c r="C15" s="8"/>
      <c r="D15" s="8"/>
      <c r="E15" s="9">
        <v>5.1516203703703698E-3</v>
      </c>
      <c r="F15" s="9">
        <v>5.269675925925925E-3</v>
      </c>
      <c r="G15" s="20">
        <v>5.0642361111111114E-3</v>
      </c>
      <c r="H15" s="9">
        <v>5.3628472222222228E-3</v>
      </c>
      <c r="I15" s="9">
        <v>5.635416666666667E-3</v>
      </c>
      <c r="J15" s="9">
        <v>5.3171296296296291E-3</v>
      </c>
      <c r="K15" s="9">
        <v>5.8148148148148143E-3</v>
      </c>
      <c r="L15" s="9">
        <v>5.083912037037037E-3</v>
      </c>
      <c r="M15" s="9">
        <v>5.0978009259259258E-3</v>
      </c>
      <c r="N15" s="9">
        <v>5.114583333333333E-3</v>
      </c>
      <c r="O15" s="8"/>
      <c r="P15" s="9">
        <v>5.3998842592592597E-3</v>
      </c>
      <c r="Q15" s="26"/>
      <c r="R15" s="9">
        <v>5.0677083333333338E-3</v>
      </c>
      <c r="S15" s="8"/>
    </row>
    <row r="16" spans="1:20" s="7" customFormat="1" x14ac:dyDescent="0.2">
      <c r="B16" s="8"/>
      <c r="C16" s="8"/>
      <c r="D16" s="8"/>
      <c r="E16" s="8" t="s">
        <v>13</v>
      </c>
      <c r="F16" s="8" t="s">
        <v>14</v>
      </c>
      <c r="G16" s="21" t="s">
        <v>15</v>
      </c>
      <c r="H16" s="8" t="s">
        <v>2</v>
      </c>
      <c r="I16" s="8" t="s">
        <v>60</v>
      </c>
      <c r="J16" s="8" t="s">
        <v>16</v>
      </c>
      <c r="K16" s="8" t="s">
        <v>59</v>
      </c>
      <c r="L16" s="8" t="s">
        <v>4</v>
      </c>
      <c r="M16" s="8" t="s">
        <v>87</v>
      </c>
      <c r="N16" s="8" t="s">
        <v>87</v>
      </c>
      <c r="O16" s="8"/>
      <c r="P16" s="8" t="s">
        <v>113</v>
      </c>
      <c r="Q16" s="26"/>
      <c r="R16" s="8" t="s">
        <v>107</v>
      </c>
      <c r="S16" s="8"/>
    </row>
    <row r="17" spans="1:19" s="5" customFormat="1" ht="17" thickBot="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7"/>
      <c r="R17" s="6"/>
      <c r="S17" s="6"/>
    </row>
    <row r="18" spans="1:19" s="3" customFormat="1" x14ac:dyDescent="0.2">
      <c r="A18" s="3" t="s">
        <v>79</v>
      </c>
      <c r="B18" s="4"/>
      <c r="C18" s="4"/>
      <c r="D18" s="4">
        <v>15</v>
      </c>
      <c r="E18" s="19">
        <v>2</v>
      </c>
      <c r="F18" s="19">
        <v>3</v>
      </c>
      <c r="G18" s="19">
        <v>1</v>
      </c>
      <c r="H18" s="4">
        <v>6</v>
      </c>
      <c r="I18" s="4">
        <v>6</v>
      </c>
      <c r="J18" s="18">
        <v>1</v>
      </c>
      <c r="K18" s="4">
        <v>4</v>
      </c>
      <c r="L18" s="4">
        <v>23</v>
      </c>
      <c r="M18" s="18">
        <v>3</v>
      </c>
      <c r="N18" s="4">
        <v>18</v>
      </c>
      <c r="O18" s="4">
        <v>8</v>
      </c>
      <c r="P18" s="4">
        <v>6</v>
      </c>
      <c r="Q18" s="25"/>
      <c r="R18" s="4">
        <v>17</v>
      </c>
      <c r="S18" s="4"/>
    </row>
    <row r="19" spans="1:19" s="7" customFormat="1" x14ac:dyDescent="0.2">
      <c r="A19" s="7" t="s">
        <v>41</v>
      </c>
      <c r="B19" s="8"/>
      <c r="C19" s="8"/>
      <c r="D19" s="9">
        <v>1.4092592592592592E-2</v>
      </c>
      <c r="E19" s="9">
        <v>1.3739583333333333E-2</v>
      </c>
      <c r="F19" s="9">
        <v>1.409085648148148E-2</v>
      </c>
      <c r="G19" s="9">
        <v>1.3724537037037035E-2</v>
      </c>
      <c r="H19" s="9">
        <v>1.4563657407407407E-2</v>
      </c>
      <c r="I19" s="9">
        <v>1.415162037037037E-2</v>
      </c>
      <c r="J19" s="9">
        <v>1.3731481481481482E-2</v>
      </c>
      <c r="K19" s="20">
        <v>1.3638310185185186E-2</v>
      </c>
      <c r="L19" s="9">
        <v>1.435300925925926E-2</v>
      </c>
      <c r="M19" s="9">
        <v>1.3824652777777778E-2</v>
      </c>
      <c r="N19" s="9">
        <v>1.4587384259259257E-2</v>
      </c>
      <c r="O19" s="9">
        <v>1.3887731481481482E-2</v>
      </c>
      <c r="P19" s="9">
        <v>1.4868055555555556E-2</v>
      </c>
      <c r="Q19" s="26"/>
      <c r="R19" s="9">
        <v>1.4830439814814814E-2</v>
      </c>
      <c r="S19" s="8"/>
    </row>
    <row r="20" spans="1:19" s="7" customFormat="1" x14ac:dyDescent="0.2">
      <c r="A20" s="7" t="s">
        <v>42</v>
      </c>
      <c r="B20" s="8"/>
      <c r="C20" s="8"/>
      <c r="D20" s="9">
        <v>4.5717592592592589E-3</v>
      </c>
      <c r="E20" s="20">
        <v>4.440972222222222E-3</v>
      </c>
      <c r="F20" s="9">
        <v>4.6030092592592598E-3</v>
      </c>
      <c r="G20" s="9">
        <v>4.5474537037037037E-3</v>
      </c>
      <c r="H20" s="9">
        <v>4.4901620370370373E-3</v>
      </c>
      <c r="I20" s="9">
        <v>4.6712962962962958E-3</v>
      </c>
      <c r="J20" s="9">
        <v>4.4907407407407405E-3</v>
      </c>
      <c r="K20" s="9">
        <v>4.4855324074074077E-3</v>
      </c>
      <c r="L20" s="9">
        <v>4.6099537037037038E-3</v>
      </c>
      <c r="M20" s="9">
        <v>4.5468749999999997E-3</v>
      </c>
      <c r="N20" s="9">
        <v>4.6736111111111119E-3</v>
      </c>
      <c r="O20" s="9">
        <v>4.4560185185185189E-3</v>
      </c>
      <c r="P20" s="9">
        <v>4.8518518518518511E-3</v>
      </c>
      <c r="Q20" s="26"/>
      <c r="R20" s="9">
        <v>4.7887731481481479E-3</v>
      </c>
      <c r="S20" s="8"/>
    </row>
    <row r="21" spans="1:19" s="7" customFormat="1" x14ac:dyDescent="0.2">
      <c r="B21" s="8"/>
      <c r="C21" s="8"/>
      <c r="D21" s="8" t="s">
        <v>17</v>
      </c>
      <c r="E21" s="21" t="s">
        <v>64</v>
      </c>
      <c r="F21" s="8" t="s">
        <v>63</v>
      </c>
      <c r="G21" s="8" t="s">
        <v>62</v>
      </c>
      <c r="H21" s="8" t="s">
        <v>7</v>
      </c>
      <c r="I21" s="8" t="s">
        <v>61</v>
      </c>
      <c r="J21" s="8" t="s">
        <v>9</v>
      </c>
      <c r="K21" s="8" t="s">
        <v>18</v>
      </c>
      <c r="L21" s="8" t="s">
        <v>89</v>
      </c>
      <c r="M21" s="8" t="s">
        <v>88</v>
      </c>
      <c r="N21" s="8" t="s">
        <v>88</v>
      </c>
      <c r="O21" s="8" t="s">
        <v>109</v>
      </c>
      <c r="P21" s="8" t="s">
        <v>114</v>
      </c>
      <c r="Q21" s="26"/>
      <c r="R21" s="8" t="s">
        <v>118</v>
      </c>
      <c r="S21" s="8"/>
    </row>
    <row r="22" spans="1:19" s="5" customFormat="1" ht="17" thickBo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7"/>
      <c r="R22" s="6"/>
      <c r="S22" s="6"/>
    </row>
    <row r="23" spans="1:19" s="3" customFormat="1" x14ac:dyDescent="0.2">
      <c r="A23" s="3" t="s">
        <v>80</v>
      </c>
      <c r="B23" s="4"/>
      <c r="C23" s="4"/>
      <c r="D23" s="4">
        <v>34</v>
      </c>
      <c r="E23" s="4">
        <v>10</v>
      </c>
      <c r="F23" s="4">
        <v>13</v>
      </c>
      <c r="G23" s="4">
        <v>18</v>
      </c>
      <c r="H23" s="19">
        <v>3</v>
      </c>
      <c r="I23" s="4">
        <v>6</v>
      </c>
      <c r="J23" s="4">
        <v>33</v>
      </c>
      <c r="K23" s="4">
        <v>31</v>
      </c>
      <c r="L23" s="4">
        <v>12</v>
      </c>
      <c r="M23" s="4">
        <v>8</v>
      </c>
      <c r="N23" s="4">
        <v>24</v>
      </c>
      <c r="O23" s="4">
        <v>32</v>
      </c>
      <c r="P23" s="4" t="s">
        <v>93</v>
      </c>
      <c r="Q23" s="25"/>
      <c r="R23" s="4">
        <v>32</v>
      </c>
      <c r="S23" s="4"/>
    </row>
    <row r="24" spans="1:19" s="7" customFormat="1" x14ac:dyDescent="0.2">
      <c r="A24" s="7" t="s">
        <v>43</v>
      </c>
      <c r="B24" s="8"/>
      <c r="C24" s="8"/>
      <c r="D24" s="9">
        <v>2.1428240740740737E-2</v>
      </c>
      <c r="E24" s="9">
        <v>2.0231481481481482E-2</v>
      </c>
      <c r="F24" s="9">
        <v>2.0531828703703705E-2</v>
      </c>
      <c r="G24" s="9">
        <v>2.0536458333333334E-2</v>
      </c>
      <c r="H24" s="20">
        <v>1.9214699074074072E-2</v>
      </c>
      <c r="I24" s="9">
        <v>2.0082754629629631E-2</v>
      </c>
      <c r="J24" s="9">
        <v>2.159490740740741E-2</v>
      </c>
      <c r="K24" s="9">
        <v>2.1299189814814812E-2</v>
      </c>
      <c r="L24" s="9">
        <v>1.9858217592592594E-2</v>
      </c>
      <c r="M24" s="9">
        <v>1.9650462962962963E-2</v>
      </c>
      <c r="N24" s="9">
        <v>2.0933449074074073E-2</v>
      </c>
      <c r="O24" s="9">
        <v>2.0865162037037036E-2</v>
      </c>
      <c r="P24" s="8"/>
      <c r="Q24" s="26"/>
      <c r="R24" s="9">
        <v>2.0866319444444444E-2</v>
      </c>
      <c r="S24" s="8"/>
    </row>
    <row r="25" spans="1:19" s="7" customFormat="1" x14ac:dyDescent="0.2">
      <c r="A25" s="7" t="s">
        <v>44</v>
      </c>
      <c r="B25" s="8"/>
      <c r="C25" s="8"/>
      <c r="D25" s="9">
        <v>7.083333333333333E-3</v>
      </c>
      <c r="E25" s="9">
        <v>6.6331018518518518E-3</v>
      </c>
      <c r="F25" s="9">
        <v>6.6232638888888895E-3</v>
      </c>
      <c r="G25" s="9">
        <v>6.6874999999999999E-3</v>
      </c>
      <c r="H25" s="9">
        <v>6.3535879629629628E-3</v>
      </c>
      <c r="I25" s="9">
        <v>6.6209490740740734E-3</v>
      </c>
      <c r="J25" s="9">
        <v>6.5028935185185181E-3</v>
      </c>
      <c r="K25" s="9">
        <v>6.7123842592592591E-3</v>
      </c>
      <c r="L25" s="9">
        <v>6.2181712962962972E-3</v>
      </c>
      <c r="M25" s="20">
        <v>5.8877314814814808E-3</v>
      </c>
      <c r="N25" s="9">
        <v>6.8998842592592593E-3</v>
      </c>
      <c r="O25" s="9">
        <v>6.820023148148148E-3</v>
      </c>
      <c r="P25" s="8"/>
      <c r="Q25" s="26"/>
      <c r="R25" s="9">
        <v>6.7991898148148143E-3</v>
      </c>
      <c r="S25" s="8"/>
    </row>
    <row r="26" spans="1:19" s="7" customFormat="1" x14ac:dyDescent="0.2">
      <c r="B26" s="8"/>
      <c r="C26" s="8"/>
      <c r="D26" s="8" t="s">
        <v>19</v>
      </c>
      <c r="E26" s="8" t="s">
        <v>20</v>
      </c>
      <c r="F26" s="8" t="s">
        <v>21</v>
      </c>
      <c r="G26" s="8" t="s">
        <v>65</v>
      </c>
      <c r="H26" s="8" t="s">
        <v>15</v>
      </c>
      <c r="I26" s="8" t="s">
        <v>22</v>
      </c>
      <c r="J26" s="8" t="s">
        <v>2</v>
      </c>
      <c r="K26" s="8" t="s">
        <v>66</v>
      </c>
      <c r="L26" s="8" t="s">
        <v>91</v>
      </c>
      <c r="M26" s="21" t="s">
        <v>91</v>
      </c>
      <c r="N26" s="8" t="s">
        <v>4</v>
      </c>
      <c r="O26" s="8" t="s">
        <v>110</v>
      </c>
      <c r="P26" s="8"/>
      <c r="Q26" s="26"/>
      <c r="R26" s="8" t="s">
        <v>103</v>
      </c>
      <c r="S26" s="8"/>
    </row>
    <row r="27" spans="1:19" s="5" customFormat="1" ht="17" thickBo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7"/>
      <c r="R27" s="6"/>
      <c r="S27" s="6"/>
    </row>
    <row r="28" spans="1:19" s="3" customFormat="1" x14ac:dyDescent="0.2">
      <c r="A28" s="3" t="s">
        <v>81</v>
      </c>
      <c r="B28" s="4"/>
      <c r="C28" s="4"/>
      <c r="D28" s="4">
        <v>16</v>
      </c>
      <c r="E28" s="4">
        <v>4</v>
      </c>
      <c r="F28" s="4">
        <v>4</v>
      </c>
      <c r="G28" s="19">
        <v>1</v>
      </c>
      <c r="H28" s="19">
        <v>1</v>
      </c>
      <c r="I28" s="19">
        <v>1</v>
      </c>
      <c r="J28" s="4">
        <v>6</v>
      </c>
      <c r="K28" s="18">
        <v>2</v>
      </c>
      <c r="L28" s="18">
        <v>1</v>
      </c>
      <c r="M28" s="18">
        <v>3</v>
      </c>
      <c r="N28" s="4">
        <v>6</v>
      </c>
      <c r="O28" s="4">
        <v>5</v>
      </c>
      <c r="P28" s="18">
        <v>3</v>
      </c>
      <c r="Q28" s="25"/>
      <c r="R28" s="4">
        <v>10</v>
      </c>
      <c r="S28" s="4"/>
    </row>
    <row r="29" spans="1:19" s="7" customFormat="1" x14ac:dyDescent="0.2">
      <c r="A29" s="7" t="s">
        <v>45</v>
      </c>
      <c r="B29" s="8"/>
      <c r="C29" s="8"/>
      <c r="D29" s="9">
        <v>2.0399305555555556E-2</v>
      </c>
      <c r="E29" s="9">
        <v>2.0048611111111111E-2</v>
      </c>
      <c r="F29" s="9">
        <v>2.0060763888888888E-2</v>
      </c>
      <c r="G29" s="20">
        <v>1.9103009259259261E-2</v>
      </c>
      <c r="H29" s="9">
        <v>1.9518518518518518E-2</v>
      </c>
      <c r="I29" s="9">
        <v>1.9610532407407406E-2</v>
      </c>
      <c r="J29" s="9">
        <v>1.9843171296296296E-2</v>
      </c>
      <c r="K29" s="9">
        <v>1.9394097222222222E-2</v>
      </c>
      <c r="L29" s="9">
        <v>1.922164351851852E-2</v>
      </c>
      <c r="M29" s="9">
        <v>1.9391203703703702E-2</v>
      </c>
      <c r="N29" s="9">
        <v>2.0111689814814815E-2</v>
      </c>
      <c r="O29" s="9">
        <v>1.9300347222222222E-2</v>
      </c>
      <c r="P29" s="9">
        <v>2.0351273148148146E-2</v>
      </c>
      <c r="Q29" s="26"/>
      <c r="R29" s="9">
        <v>1.9963541666666664E-2</v>
      </c>
      <c r="S29" s="8"/>
    </row>
    <row r="30" spans="1:19" s="7" customFormat="1" x14ac:dyDescent="0.2">
      <c r="A30" s="7" t="s">
        <v>46</v>
      </c>
      <c r="B30" s="8"/>
      <c r="C30" s="8"/>
      <c r="D30" s="9">
        <v>6.79050925925926E-3</v>
      </c>
      <c r="E30" s="9">
        <v>6.4733796296296301E-3</v>
      </c>
      <c r="F30" s="9">
        <v>6.5214120370370374E-3</v>
      </c>
      <c r="G30" s="20">
        <v>6.1543981481481484E-3</v>
      </c>
      <c r="H30" s="9">
        <v>6.4045138888888893E-3</v>
      </c>
      <c r="I30" s="9">
        <v>6.4693287037037037E-3</v>
      </c>
      <c r="J30" s="9">
        <v>6.4936342592592589E-3</v>
      </c>
      <c r="K30" s="9">
        <v>6.3952546296296292E-3</v>
      </c>
      <c r="L30" s="9">
        <v>6.3489583333333341E-3</v>
      </c>
      <c r="M30" s="9">
        <v>6.3443287037037036E-3</v>
      </c>
      <c r="N30" s="9">
        <v>6.6516203703703702E-3</v>
      </c>
      <c r="O30" s="9">
        <v>6.2442129629629627E-3</v>
      </c>
      <c r="P30" s="9">
        <v>6.7644675925925928E-3</v>
      </c>
      <c r="Q30" s="26"/>
      <c r="R30" s="9">
        <v>6.596643518518519E-3</v>
      </c>
      <c r="S30" s="8"/>
    </row>
    <row r="31" spans="1:19" s="7" customFormat="1" x14ac:dyDescent="0.2">
      <c r="B31" s="8"/>
      <c r="C31" s="8"/>
      <c r="D31" s="8" t="s">
        <v>23</v>
      </c>
      <c r="E31" s="8" t="s">
        <v>24</v>
      </c>
      <c r="F31" s="8" t="s">
        <v>64</v>
      </c>
      <c r="G31" s="21" t="s">
        <v>64</v>
      </c>
      <c r="H31" s="8" t="s">
        <v>67</v>
      </c>
      <c r="I31" s="8" t="s">
        <v>7</v>
      </c>
      <c r="J31" s="8" t="s">
        <v>7</v>
      </c>
      <c r="K31" s="8" t="s">
        <v>25</v>
      </c>
      <c r="L31" s="8" t="s">
        <v>18</v>
      </c>
      <c r="M31" s="8" t="s">
        <v>18</v>
      </c>
      <c r="N31" s="8" t="s">
        <v>105</v>
      </c>
      <c r="O31" s="8" t="s">
        <v>105</v>
      </c>
      <c r="P31" s="8" t="s">
        <v>109</v>
      </c>
      <c r="Q31" s="26"/>
      <c r="R31" s="8" t="s">
        <v>119</v>
      </c>
      <c r="S31" s="8"/>
    </row>
    <row r="32" spans="1:19" s="5" customFormat="1" ht="17" thickBo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7"/>
      <c r="R32" s="6"/>
      <c r="S32" s="6"/>
    </row>
    <row r="33" spans="1:19" s="3" customFormat="1" x14ac:dyDescent="0.2">
      <c r="A33" s="3" t="s">
        <v>82</v>
      </c>
      <c r="B33" s="4"/>
      <c r="C33" s="4"/>
      <c r="D33" s="4" t="s">
        <v>12</v>
      </c>
      <c r="E33" s="4">
        <v>27</v>
      </c>
      <c r="F33" s="4">
        <v>13</v>
      </c>
      <c r="G33" s="4" t="s">
        <v>12</v>
      </c>
      <c r="H33" s="4">
        <v>10</v>
      </c>
      <c r="I33" s="4">
        <v>23</v>
      </c>
      <c r="J33" s="4">
        <v>13</v>
      </c>
      <c r="K33" s="4">
        <v>6</v>
      </c>
      <c r="L33" s="4">
        <v>14</v>
      </c>
      <c r="M33" s="4">
        <v>14</v>
      </c>
      <c r="N33" s="4">
        <v>25</v>
      </c>
      <c r="O33" s="4">
        <v>21</v>
      </c>
      <c r="P33" s="4">
        <v>22</v>
      </c>
      <c r="Q33" s="25"/>
      <c r="R33" s="4" t="s">
        <v>121</v>
      </c>
      <c r="S33" s="4"/>
    </row>
    <row r="34" spans="1:19" s="7" customFormat="1" x14ac:dyDescent="0.2">
      <c r="A34" s="7" t="s">
        <v>47</v>
      </c>
      <c r="B34" s="8"/>
      <c r="C34" s="8"/>
      <c r="D34" s="8"/>
      <c r="E34" s="8"/>
      <c r="F34" s="9">
        <v>2.0054976851851852E-2</v>
      </c>
      <c r="G34" s="8" t="s">
        <v>12</v>
      </c>
      <c r="H34" s="9">
        <v>2.102199074074074E-2</v>
      </c>
      <c r="I34" s="9">
        <v>2.1576967592592592E-2</v>
      </c>
      <c r="J34" s="9">
        <v>2.0221643518518521E-2</v>
      </c>
      <c r="K34" s="20">
        <v>1.9339120370370371E-2</v>
      </c>
      <c r="L34" s="9">
        <v>2.0608796296296295E-2</v>
      </c>
      <c r="M34" s="9">
        <v>2.0160300925925925E-2</v>
      </c>
      <c r="N34" s="9">
        <v>2.1656249999999998E-2</v>
      </c>
      <c r="O34" s="9">
        <v>2.1623263888888886E-2</v>
      </c>
      <c r="P34" s="9">
        <v>2.1637731481481483E-2</v>
      </c>
      <c r="Q34" s="26"/>
      <c r="R34" s="9">
        <v>1.9387152777777777E-2</v>
      </c>
      <c r="S34" s="8"/>
    </row>
    <row r="35" spans="1:19" s="7" customFormat="1" x14ac:dyDescent="0.2">
      <c r="A35" s="7" t="s">
        <v>48</v>
      </c>
      <c r="B35" s="8"/>
      <c r="C35" s="8"/>
      <c r="D35" s="8"/>
      <c r="E35" s="8"/>
      <c r="F35" s="20">
        <v>5.9913194444444441E-3</v>
      </c>
      <c r="G35" s="8" t="s">
        <v>12</v>
      </c>
      <c r="H35" s="9">
        <v>6.7934027777777775E-3</v>
      </c>
      <c r="I35" s="9">
        <v>6.3506944444444444E-3</v>
      </c>
      <c r="J35" s="9">
        <v>6.3263888888888883E-3</v>
      </c>
      <c r="K35" s="9">
        <v>6.0862268518518522E-3</v>
      </c>
      <c r="L35" s="9">
        <v>6.4079861111111108E-3</v>
      </c>
      <c r="M35" s="9">
        <v>6.5868055555555549E-3</v>
      </c>
      <c r="N35" s="9">
        <v>6.4282407407407404E-3</v>
      </c>
      <c r="O35" s="9">
        <v>6.8674768518518512E-3</v>
      </c>
      <c r="P35" s="9">
        <v>7.0978009259259267E-3</v>
      </c>
      <c r="Q35" s="26"/>
      <c r="R35" s="9">
        <v>6.0225694444444441E-3</v>
      </c>
      <c r="S35" s="8"/>
    </row>
    <row r="36" spans="1:19" s="7" customFormat="1" x14ac:dyDescent="0.2">
      <c r="B36" s="8"/>
      <c r="C36" s="8"/>
      <c r="D36" s="8"/>
      <c r="E36" s="8"/>
      <c r="F36" s="21" t="s">
        <v>26</v>
      </c>
      <c r="G36" s="8"/>
      <c r="H36" s="8" t="s">
        <v>27</v>
      </c>
      <c r="I36" s="8" t="s">
        <v>14</v>
      </c>
      <c r="J36" s="8" t="s">
        <v>14</v>
      </c>
      <c r="K36" s="8" t="s">
        <v>14</v>
      </c>
      <c r="L36" s="8" t="s">
        <v>99</v>
      </c>
      <c r="M36" s="8" t="s">
        <v>98</v>
      </c>
      <c r="N36" s="8" t="s">
        <v>98</v>
      </c>
      <c r="O36" s="8" t="s">
        <v>66</v>
      </c>
      <c r="P36" s="8" t="s">
        <v>115</v>
      </c>
      <c r="Q36" s="26"/>
      <c r="R36" s="8" t="s">
        <v>120</v>
      </c>
      <c r="S36" s="8"/>
    </row>
    <row r="37" spans="1:19" s="5" customFormat="1" ht="17" thickBot="1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7"/>
      <c r="R37" s="6"/>
      <c r="S37" s="6"/>
    </row>
    <row r="38" spans="1:19" s="3" customFormat="1" x14ac:dyDescent="0.2">
      <c r="A38" s="3" t="s">
        <v>83</v>
      </c>
      <c r="B38" s="4"/>
      <c r="C38" s="4"/>
      <c r="D38" s="4">
        <v>26</v>
      </c>
      <c r="E38" s="4">
        <v>13</v>
      </c>
      <c r="F38" s="4">
        <v>14</v>
      </c>
      <c r="G38" s="4">
        <v>33</v>
      </c>
      <c r="H38" s="19">
        <v>2</v>
      </c>
      <c r="I38" s="4">
        <v>4</v>
      </c>
      <c r="J38" s="18">
        <v>1</v>
      </c>
      <c r="K38" s="18">
        <v>1</v>
      </c>
      <c r="L38" s="18">
        <v>1</v>
      </c>
      <c r="M38" s="18">
        <v>1</v>
      </c>
      <c r="N38" s="18" t="s">
        <v>86</v>
      </c>
      <c r="O38" s="18">
        <v>2</v>
      </c>
      <c r="P38" s="4">
        <v>8</v>
      </c>
      <c r="Q38" s="25"/>
      <c r="R38" s="4" t="s">
        <v>122</v>
      </c>
      <c r="S38" s="4"/>
    </row>
    <row r="39" spans="1:19" s="7" customFormat="1" x14ac:dyDescent="0.2">
      <c r="A39" s="7" t="s">
        <v>49</v>
      </c>
      <c r="B39" s="10">
        <v>28.17</v>
      </c>
      <c r="C39" s="8" t="s">
        <v>55</v>
      </c>
      <c r="D39" s="9">
        <v>2.0307870370370368E-2</v>
      </c>
      <c r="E39" s="9">
        <v>2.0023148148148148E-2</v>
      </c>
      <c r="F39" s="9">
        <v>2.0068287037037037E-2</v>
      </c>
      <c r="G39" s="9">
        <v>2.0461226851851852E-2</v>
      </c>
      <c r="H39" s="9">
        <v>1.8825231481481481E-2</v>
      </c>
      <c r="I39" s="9">
        <v>1.8946180555555556E-2</v>
      </c>
      <c r="J39" s="9">
        <v>1.8815972222222224E-2</v>
      </c>
      <c r="K39" s="9">
        <v>1.8622106481481483E-2</v>
      </c>
      <c r="L39" s="20">
        <v>1.8387731481481481E-2</v>
      </c>
      <c r="M39" s="9">
        <v>1.8299189814814817E-2</v>
      </c>
      <c r="N39" s="9">
        <v>1.9155671296296296E-2</v>
      </c>
      <c r="O39" s="22">
        <v>1.8531828703703703E-2</v>
      </c>
      <c r="P39" s="9">
        <v>1.9581018518518518E-2</v>
      </c>
      <c r="Q39" s="26"/>
      <c r="R39" s="9">
        <v>1.8435185185185186E-2</v>
      </c>
      <c r="S39" s="8"/>
    </row>
    <row r="40" spans="1:19" s="7" customFormat="1" x14ac:dyDescent="0.2">
      <c r="A40" s="7" t="s">
        <v>50</v>
      </c>
      <c r="B40" s="8"/>
      <c r="C40" s="8"/>
      <c r="D40" s="9">
        <v>6.5671296296296302E-3</v>
      </c>
      <c r="E40" s="9">
        <v>6.5555555555555549E-3</v>
      </c>
      <c r="F40" s="9">
        <v>6.5503472222222213E-3</v>
      </c>
      <c r="G40" s="9">
        <v>6.6990740740740734E-3</v>
      </c>
      <c r="H40" s="9">
        <v>6.1903935185185187E-3</v>
      </c>
      <c r="I40" s="9">
        <v>6.2459490740740739E-3</v>
      </c>
      <c r="J40" s="9">
        <v>6.2135416666666667E-3</v>
      </c>
      <c r="K40" s="9">
        <v>6.1296296296296298E-3</v>
      </c>
      <c r="L40" s="20">
        <v>6.0017361111111113E-3</v>
      </c>
      <c r="M40" s="9">
        <v>6.0190972222222217E-3</v>
      </c>
      <c r="N40" s="9">
        <v>6.3194444444444444E-3</v>
      </c>
      <c r="O40" s="9">
        <v>6.1116898148148155E-3</v>
      </c>
      <c r="P40" s="9">
        <v>6.3680555555555548E-3</v>
      </c>
      <c r="Q40" s="26"/>
      <c r="R40" s="9">
        <v>6.2332175925925931E-3</v>
      </c>
      <c r="S40" s="8"/>
    </row>
    <row r="41" spans="1:19" s="7" customFormat="1" x14ac:dyDescent="0.2">
      <c r="B41" s="8"/>
      <c r="C41" s="8"/>
      <c r="D41" s="8" t="s">
        <v>28</v>
      </c>
      <c r="E41" s="8" t="s">
        <v>28</v>
      </c>
      <c r="F41" s="8" t="s">
        <v>24</v>
      </c>
      <c r="G41" s="8" t="s">
        <v>68</v>
      </c>
      <c r="H41" s="8" t="s">
        <v>64</v>
      </c>
      <c r="I41" s="8" t="s">
        <v>69</v>
      </c>
      <c r="J41" s="8" t="s">
        <v>64</v>
      </c>
      <c r="K41" s="8" t="s">
        <v>29</v>
      </c>
      <c r="L41" s="21" t="s">
        <v>92</v>
      </c>
      <c r="M41" s="8" t="s">
        <v>100</v>
      </c>
      <c r="N41" s="8" t="s">
        <v>18</v>
      </c>
      <c r="O41" s="8" t="s">
        <v>25</v>
      </c>
      <c r="P41" s="8" t="s">
        <v>105</v>
      </c>
      <c r="Q41" s="26"/>
      <c r="R41" s="8" t="s">
        <v>105</v>
      </c>
      <c r="S41" s="8"/>
    </row>
    <row r="42" spans="1:19" s="5" customFormat="1" ht="17" thickBot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7"/>
      <c r="R42" s="6"/>
      <c r="S42" s="6"/>
    </row>
    <row r="43" spans="1:19" s="3" customFormat="1" x14ac:dyDescent="0.2">
      <c r="A43" s="3" t="s">
        <v>85</v>
      </c>
      <c r="B43" s="4"/>
      <c r="C43" s="4"/>
      <c r="D43" s="4"/>
      <c r="E43" s="4" t="s">
        <v>12</v>
      </c>
      <c r="F43" s="4" t="s">
        <v>12</v>
      </c>
      <c r="G43" s="4" t="s">
        <v>12</v>
      </c>
      <c r="H43" s="4" t="s">
        <v>12</v>
      </c>
      <c r="I43" s="4" t="s">
        <v>12</v>
      </c>
      <c r="J43" s="4" t="s">
        <v>12</v>
      </c>
      <c r="K43" s="4" t="s">
        <v>12</v>
      </c>
      <c r="L43" s="4" t="s">
        <v>12</v>
      </c>
      <c r="M43" s="4">
        <v>31</v>
      </c>
      <c r="N43" s="4" t="s">
        <v>12</v>
      </c>
      <c r="O43" s="18">
        <v>1</v>
      </c>
      <c r="P43" s="4">
        <v>16</v>
      </c>
      <c r="Q43" s="25"/>
      <c r="R43" s="4">
        <v>29</v>
      </c>
      <c r="S43" s="4"/>
    </row>
    <row r="44" spans="1:19" s="7" customFormat="1" x14ac:dyDescent="0.2">
      <c r="A44" s="7" t="s">
        <v>51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>
        <v>2.351736111111111E-2</v>
      </c>
      <c r="N44" s="8"/>
      <c r="O44" s="20">
        <v>2.0457175925925924E-2</v>
      </c>
      <c r="P44" s="9">
        <v>2.3720486111111109E-2</v>
      </c>
      <c r="Q44" s="26"/>
      <c r="R44" s="9">
        <v>2.3876736111111112E-2</v>
      </c>
      <c r="S44" s="8"/>
    </row>
    <row r="45" spans="1:19" s="7" customFormat="1" x14ac:dyDescent="0.2">
      <c r="A45" s="7" t="s">
        <v>52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>
        <v>7.0208333333333329E-3</v>
      </c>
      <c r="N45" s="8"/>
      <c r="O45" s="20">
        <v>6.6504629629629622E-3</v>
      </c>
      <c r="P45" s="9">
        <v>7.5289351851851845E-3</v>
      </c>
      <c r="Q45" s="26"/>
      <c r="R45" s="9">
        <v>7.6383101851851855E-3</v>
      </c>
      <c r="S45" s="8"/>
    </row>
    <row r="46" spans="1:19" s="7" customFormat="1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 t="s">
        <v>101</v>
      </c>
      <c r="N46" s="8"/>
      <c r="O46" s="21" t="s">
        <v>14</v>
      </c>
      <c r="P46" s="8" t="s">
        <v>98</v>
      </c>
      <c r="Q46" s="26"/>
      <c r="R46" s="8" t="s">
        <v>123</v>
      </c>
      <c r="S46" s="8"/>
    </row>
    <row r="47" spans="1:19" s="5" customFormat="1" ht="17" thickBot="1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7"/>
      <c r="R47" s="6"/>
      <c r="S47" s="6"/>
    </row>
    <row r="48" spans="1:19" s="3" customFormat="1" x14ac:dyDescent="0.2">
      <c r="A48" s="3" t="s">
        <v>84</v>
      </c>
      <c r="B48" s="4"/>
      <c r="C48" s="4"/>
      <c r="D48" s="4"/>
      <c r="E48" s="4" t="s">
        <v>12</v>
      </c>
      <c r="F48" s="4" t="s">
        <v>12</v>
      </c>
      <c r="G48" s="4">
        <v>37</v>
      </c>
      <c r="H48" s="4">
        <v>30</v>
      </c>
      <c r="I48" s="4">
        <v>37</v>
      </c>
      <c r="J48" s="4">
        <v>19</v>
      </c>
      <c r="K48" s="4">
        <v>9</v>
      </c>
      <c r="L48" s="18">
        <v>3</v>
      </c>
      <c r="M48" s="18">
        <v>2</v>
      </c>
      <c r="N48" s="18">
        <v>1</v>
      </c>
      <c r="O48" s="4">
        <v>4</v>
      </c>
      <c r="P48" s="4">
        <v>11</v>
      </c>
      <c r="Q48" s="25"/>
      <c r="R48" s="4">
        <v>5</v>
      </c>
      <c r="S48" s="4"/>
    </row>
    <row r="49" spans="1:19" s="7" customFormat="1" x14ac:dyDescent="0.2">
      <c r="A49" s="7" t="s">
        <v>53</v>
      </c>
      <c r="B49" s="8"/>
      <c r="C49" s="8"/>
      <c r="D49" s="8"/>
      <c r="E49" s="8"/>
      <c r="F49" s="8"/>
      <c r="G49" s="11" t="s">
        <v>70</v>
      </c>
      <c r="H49" s="12" t="s">
        <v>71</v>
      </c>
      <c r="I49" s="12" t="s">
        <v>72</v>
      </c>
      <c r="J49" s="12" t="s">
        <v>74</v>
      </c>
      <c r="K49" s="12" t="s">
        <v>75</v>
      </c>
      <c r="L49" s="12" t="s">
        <v>94</v>
      </c>
      <c r="M49" s="12" t="s">
        <v>102</v>
      </c>
      <c r="N49" s="12" t="s">
        <v>106</v>
      </c>
      <c r="O49" s="23" t="s">
        <v>111</v>
      </c>
      <c r="P49" s="12" t="s">
        <v>116</v>
      </c>
      <c r="Q49" s="26"/>
      <c r="R49" s="11" t="s">
        <v>124</v>
      </c>
      <c r="S49" s="8"/>
    </row>
    <row r="50" spans="1:19" s="7" customFormat="1" x14ac:dyDescent="0.2">
      <c r="A50" s="7" t="s">
        <v>54</v>
      </c>
      <c r="B50" s="8"/>
      <c r="C50" s="8"/>
      <c r="D50" s="8"/>
      <c r="E50" s="8"/>
      <c r="F50" s="8"/>
      <c r="G50" s="9">
        <v>1.1221643518518518E-2</v>
      </c>
      <c r="H50" s="9">
        <v>1.1808449074074074E-2</v>
      </c>
      <c r="I50" s="9">
        <v>1.1599537037037038E-2</v>
      </c>
      <c r="J50" s="9">
        <v>1.1207175925925926E-2</v>
      </c>
      <c r="K50" s="9">
        <v>1.0721643518518518E-2</v>
      </c>
      <c r="L50" s="20">
        <v>1.0575810185185185E-2</v>
      </c>
      <c r="M50" s="9">
        <v>1.0606481481481481E-2</v>
      </c>
      <c r="N50" s="9">
        <v>1.0755208333333334E-2</v>
      </c>
      <c r="O50" s="9">
        <v>1.0579861111111111E-2</v>
      </c>
      <c r="P50" s="9">
        <v>1.1591435185185186E-2</v>
      </c>
      <c r="Q50" s="26"/>
      <c r="R50" s="9">
        <v>1.1013888888888887E-2</v>
      </c>
      <c r="S50" s="8"/>
    </row>
    <row r="51" spans="1:19" s="7" customFormat="1" x14ac:dyDescent="0.2">
      <c r="B51" s="8"/>
      <c r="C51" s="8"/>
      <c r="D51" s="8"/>
      <c r="E51" s="8"/>
      <c r="F51" s="8"/>
      <c r="G51" s="8" t="s">
        <v>30</v>
      </c>
      <c r="H51" s="8" t="s">
        <v>30</v>
      </c>
      <c r="I51" s="8" t="s">
        <v>73</v>
      </c>
      <c r="J51" s="8" t="s">
        <v>24</v>
      </c>
      <c r="K51" s="8" t="s">
        <v>31</v>
      </c>
      <c r="L51" s="21" t="s">
        <v>95</v>
      </c>
      <c r="M51" s="8" t="s">
        <v>29</v>
      </c>
      <c r="N51" s="8" t="s">
        <v>29</v>
      </c>
      <c r="O51" s="8" t="s">
        <v>112</v>
      </c>
      <c r="P51" s="8" t="s">
        <v>31</v>
      </c>
      <c r="Q51" s="26"/>
      <c r="R51" s="8" t="s">
        <v>9</v>
      </c>
      <c r="S51" s="8"/>
    </row>
    <row r="52" spans="1:19" s="5" customFormat="1" ht="17" thickBot="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27"/>
      <c r="R52" s="6"/>
      <c r="S52" s="6"/>
    </row>
    <row r="53" spans="1:19" s="3" customFormat="1" ht="17" x14ac:dyDescent="0.2">
      <c r="A53" s="13" t="s">
        <v>32</v>
      </c>
      <c r="B53" s="4"/>
      <c r="C53" s="4"/>
      <c r="D53" s="14">
        <v>3</v>
      </c>
      <c r="E53" s="14">
        <v>21</v>
      </c>
      <c r="F53" s="14">
        <v>15</v>
      </c>
      <c r="G53" s="14">
        <v>12</v>
      </c>
      <c r="H53" s="14">
        <v>19</v>
      </c>
      <c r="I53" s="14">
        <v>18</v>
      </c>
      <c r="J53" s="14">
        <v>21</v>
      </c>
      <c r="K53" s="14">
        <v>17</v>
      </c>
      <c r="L53" s="4">
        <v>17</v>
      </c>
      <c r="M53" s="18">
        <v>23</v>
      </c>
      <c r="N53" s="4">
        <v>22</v>
      </c>
      <c r="O53" s="18">
        <v>23</v>
      </c>
      <c r="P53" s="4">
        <v>18</v>
      </c>
      <c r="Q53" s="28"/>
      <c r="R53" s="4">
        <v>15</v>
      </c>
      <c r="S53" s="4"/>
    </row>
    <row r="54" spans="1:19" s="7" customFormat="1" ht="17" x14ac:dyDescent="0.2">
      <c r="A54" s="15" t="s">
        <v>33</v>
      </c>
      <c r="B54" s="8"/>
      <c r="C54" s="8"/>
      <c r="D54" s="16">
        <v>17</v>
      </c>
      <c r="E54" s="16">
        <v>31</v>
      </c>
      <c r="F54" s="16">
        <v>30</v>
      </c>
      <c r="G54" s="16">
        <v>30</v>
      </c>
      <c r="H54" s="16">
        <v>34</v>
      </c>
      <c r="I54" s="16">
        <v>38</v>
      </c>
      <c r="J54" s="16">
        <v>37</v>
      </c>
      <c r="K54" s="16">
        <v>41</v>
      </c>
      <c r="L54" s="8">
        <v>37</v>
      </c>
      <c r="M54" s="8">
        <v>35</v>
      </c>
      <c r="N54" s="8">
        <v>35</v>
      </c>
      <c r="O54" s="8">
        <v>40</v>
      </c>
      <c r="P54" s="21">
        <v>42</v>
      </c>
      <c r="Q54" s="29"/>
      <c r="R54" s="8">
        <v>36</v>
      </c>
      <c r="S54" s="8"/>
    </row>
    <row r="55" spans="1:19" s="5" customFormat="1" ht="18" thickBot="1" x14ac:dyDescent="0.25">
      <c r="A55" s="17" t="s">
        <v>34</v>
      </c>
      <c r="B55" s="6"/>
      <c r="C55" s="6"/>
      <c r="D55" s="6">
        <f>SUM(D53:D54)</f>
        <v>20</v>
      </c>
      <c r="E55" s="6">
        <f t="shared" ref="E55:K55" si="0">SUM(E53:E54)</f>
        <v>52</v>
      </c>
      <c r="F55" s="6">
        <f t="shared" si="0"/>
        <v>45</v>
      </c>
      <c r="G55" s="6">
        <f t="shared" si="0"/>
        <v>42</v>
      </c>
      <c r="H55" s="6">
        <f t="shared" si="0"/>
        <v>53</v>
      </c>
      <c r="I55" s="6">
        <f t="shared" si="0"/>
        <v>56</v>
      </c>
      <c r="J55" s="6">
        <f t="shared" si="0"/>
        <v>58</v>
      </c>
      <c r="K55" s="6">
        <f t="shared" si="0"/>
        <v>58</v>
      </c>
      <c r="L55" s="6">
        <f t="shared" ref="L55" si="1">SUM(L53:L54)</f>
        <v>54</v>
      </c>
      <c r="M55" s="6">
        <f t="shared" ref="M55" si="2">SUM(M53:M54)</f>
        <v>58</v>
      </c>
      <c r="N55" s="6">
        <f t="shared" ref="N55" si="3">SUM(N53:N54)</f>
        <v>57</v>
      </c>
      <c r="O55" s="24">
        <f t="shared" ref="O55" si="4">SUM(O53:O54)</f>
        <v>63</v>
      </c>
      <c r="P55" s="6">
        <f t="shared" ref="P55:Q55" si="5">SUM(P53:P54)</f>
        <v>60</v>
      </c>
      <c r="Q55" s="30"/>
      <c r="R55" s="6">
        <f>SUM(R53:R54)</f>
        <v>51</v>
      </c>
      <c r="S55" s="6"/>
    </row>
  </sheetData>
  <printOptions horizontalCentered="1" gridLines="1"/>
  <pageMargins left="0.7" right="0.7" top="0.75" bottom="0.75" header="0.3" footer="0.3"/>
  <pageSetup paperSize="9" scale="42" orientation="landscape" horizontalDpi="0" verticalDpi="0"/>
  <headerFooter>
    <oddHeader>&amp;C&amp;"Calibri Bold,Bold"&amp;K000000Tonbridge AC at National Cross Country Relay Championships, Mansfield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2021-11-04T13:46:31Z</cp:lastPrinted>
  <dcterms:created xsi:type="dcterms:W3CDTF">2021-11-04T11:05:15Z</dcterms:created>
  <dcterms:modified xsi:type="dcterms:W3CDTF">2021-11-07T15:33:59Z</dcterms:modified>
</cp:coreProperties>
</file>